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iijohnson/Downloads/"/>
    </mc:Choice>
  </mc:AlternateContent>
  <xr:revisionPtr revIDLastSave="0" documentId="13_ncr:1_{CA8475B1-D5FC-5849-AA68-4CBE4729BD5E}" xr6:coauthVersionLast="43" xr6:coauthVersionMax="43" xr10:uidLastSave="{00000000-0000-0000-0000-000000000000}"/>
  <bookViews>
    <workbookView xWindow="0" yWindow="460" windowWidth="21100" windowHeight="14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7" i="1"/>
  <c r="D12" i="1"/>
  <c r="D6" i="1"/>
  <c r="D8" i="1"/>
  <c r="D11" i="1"/>
  <c r="D23" i="1"/>
  <c r="D14" i="1"/>
  <c r="D15" i="1"/>
  <c r="D10" i="1"/>
  <c r="D19" i="1"/>
  <c r="D16" i="1"/>
  <c r="D17" i="1"/>
  <c r="D22" i="1"/>
  <c r="D18" i="1"/>
  <c r="D9" i="1"/>
  <c r="D40" i="1"/>
  <c r="D13" i="1"/>
  <c r="D24" i="1"/>
  <c r="D25" i="1"/>
  <c r="D20" i="1"/>
  <c r="D149" i="1"/>
  <c r="D27" i="1"/>
  <c r="D28" i="1"/>
  <c r="D96" i="1"/>
  <c r="D29" i="1"/>
  <c r="D30" i="1"/>
  <c r="D31" i="1"/>
  <c r="D33" i="1"/>
  <c r="D34" i="1"/>
  <c r="D35" i="1"/>
  <c r="D36" i="1"/>
  <c r="D37" i="1"/>
  <c r="D41" i="1"/>
  <c r="D38" i="1"/>
  <c r="D39" i="1"/>
  <c r="D42" i="1"/>
  <c r="D26" i="1"/>
  <c r="D43" i="1"/>
  <c r="D44" i="1"/>
  <c r="D45" i="1"/>
  <c r="D46" i="1"/>
  <c r="D47" i="1"/>
  <c r="D48" i="1"/>
  <c r="D49" i="1"/>
  <c r="D50" i="1"/>
  <c r="D52" i="1"/>
  <c r="D61" i="1"/>
  <c r="D53" i="1"/>
  <c r="D54" i="1"/>
  <c r="D55" i="1"/>
  <c r="D56" i="1"/>
  <c r="D57" i="1"/>
  <c r="D59" i="1"/>
  <c r="D60" i="1"/>
  <c r="D62" i="1"/>
  <c r="D63" i="1"/>
  <c r="D64" i="1"/>
  <c r="D65" i="1"/>
  <c r="D66" i="1"/>
  <c r="D67" i="1"/>
  <c r="D68" i="1"/>
  <c r="D69" i="1"/>
  <c r="D21" i="1"/>
  <c r="D73" i="1"/>
  <c r="D74" i="1"/>
  <c r="D75" i="1"/>
  <c r="D76" i="1"/>
  <c r="D77" i="1"/>
  <c r="D78" i="1"/>
  <c r="D79" i="1"/>
  <c r="D150" i="1"/>
  <c r="D81" i="1"/>
  <c r="D80" i="1"/>
  <c r="D82" i="1"/>
  <c r="D83" i="1"/>
  <c r="D84" i="1"/>
  <c r="D85" i="1"/>
  <c r="D86" i="1"/>
  <c r="D151" i="1"/>
  <c r="D87" i="1"/>
  <c r="D88" i="1"/>
  <c r="D89" i="1"/>
  <c r="D90" i="1"/>
  <c r="D91" i="1"/>
  <c r="D92" i="1"/>
  <c r="D93" i="1"/>
  <c r="D95" i="1"/>
  <c r="D70" i="1"/>
  <c r="D152" i="1"/>
  <c r="D153" i="1"/>
  <c r="D51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1" i="1"/>
  <c r="D112" i="1"/>
  <c r="D113" i="1"/>
  <c r="D114" i="1"/>
  <c r="D115" i="1"/>
  <c r="D118" i="1"/>
  <c r="D5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10" i="1"/>
  <c r="D141" i="1"/>
  <c r="D143" i="1"/>
  <c r="D144" i="1"/>
  <c r="D154" i="1"/>
  <c r="D155" i="1"/>
  <c r="D156" i="1"/>
  <c r="D71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72" i="1"/>
  <c r="D184" i="1"/>
  <c r="D32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142" i="1"/>
  <c r="D94" i="1"/>
  <c r="D116" i="1"/>
  <c r="D117" i="1"/>
  <c r="D145" i="1"/>
  <c r="D146" i="1"/>
  <c r="D147" i="1"/>
  <c r="D148" i="1"/>
  <c r="D251" i="1"/>
  <c r="D4" i="1"/>
  <c r="C5" i="1"/>
  <c r="C7" i="1"/>
  <c r="C12" i="1"/>
  <c r="C6" i="1"/>
  <c r="C8" i="1"/>
  <c r="C11" i="1"/>
  <c r="C23" i="1"/>
  <c r="C14" i="1"/>
  <c r="C15" i="1"/>
  <c r="C10" i="1"/>
  <c r="C19" i="1"/>
  <c r="C16" i="1"/>
  <c r="C17" i="1"/>
  <c r="C22" i="1"/>
  <c r="C18" i="1"/>
  <c r="C9" i="1"/>
  <c r="C40" i="1"/>
  <c r="C13" i="1"/>
  <c r="C24" i="1"/>
  <c r="C25" i="1"/>
  <c r="C20" i="1"/>
  <c r="C149" i="1"/>
  <c r="C27" i="1"/>
  <c r="C28" i="1"/>
  <c r="C96" i="1"/>
  <c r="C29" i="1"/>
  <c r="C30" i="1"/>
  <c r="C31" i="1"/>
  <c r="C33" i="1"/>
  <c r="C34" i="1"/>
  <c r="C35" i="1"/>
  <c r="C36" i="1"/>
  <c r="C37" i="1"/>
  <c r="C41" i="1"/>
  <c r="C38" i="1"/>
  <c r="C39" i="1"/>
  <c r="C42" i="1"/>
  <c r="C26" i="1"/>
  <c r="C43" i="1"/>
  <c r="C44" i="1"/>
  <c r="C45" i="1"/>
  <c r="C46" i="1"/>
  <c r="C47" i="1"/>
  <c r="C48" i="1"/>
  <c r="C49" i="1"/>
  <c r="C50" i="1"/>
  <c r="C52" i="1"/>
  <c r="C61" i="1"/>
  <c r="C53" i="1"/>
  <c r="C54" i="1"/>
  <c r="C55" i="1"/>
  <c r="C56" i="1"/>
  <c r="C57" i="1"/>
  <c r="C59" i="1"/>
  <c r="C60" i="1"/>
  <c r="C62" i="1"/>
  <c r="C63" i="1"/>
  <c r="C64" i="1"/>
  <c r="C65" i="1"/>
  <c r="C66" i="1"/>
  <c r="C67" i="1"/>
  <c r="C68" i="1"/>
  <c r="C69" i="1"/>
  <c r="C21" i="1"/>
  <c r="C73" i="1"/>
  <c r="C74" i="1"/>
  <c r="C75" i="1"/>
  <c r="C76" i="1"/>
  <c r="C77" i="1"/>
  <c r="C78" i="1"/>
  <c r="C79" i="1"/>
  <c r="C150" i="1"/>
  <c r="C81" i="1"/>
  <c r="C80" i="1"/>
  <c r="C82" i="1"/>
  <c r="C83" i="1"/>
  <c r="C84" i="1"/>
  <c r="C85" i="1"/>
  <c r="C86" i="1"/>
  <c r="C151" i="1"/>
  <c r="C87" i="1"/>
  <c r="C88" i="1"/>
  <c r="C89" i="1"/>
  <c r="C90" i="1"/>
  <c r="C91" i="1"/>
  <c r="C92" i="1"/>
  <c r="C93" i="1"/>
  <c r="C95" i="1"/>
  <c r="C70" i="1"/>
  <c r="C152" i="1"/>
  <c r="C153" i="1"/>
  <c r="C51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1" i="1"/>
  <c r="C112" i="1"/>
  <c r="C113" i="1"/>
  <c r="C114" i="1"/>
  <c r="C115" i="1"/>
  <c r="C118" i="1"/>
  <c r="C5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10" i="1"/>
  <c r="C141" i="1"/>
  <c r="C143" i="1"/>
  <c r="C144" i="1"/>
  <c r="C154" i="1"/>
  <c r="C155" i="1"/>
  <c r="C156" i="1"/>
  <c r="C71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72" i="1"/>
  <c r="C184" i="1"/>
  <c r="C32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142" i="1"/>
  <c r="C94" i="1"/>
  <c r="C116" i="1"/>
  <c r="C117" i="1"/>
  <c r="C145" i="1"/>
  <c r="C146" i="1"/>
  <c r="C147" i="1"/>
  <c r="C148" i="1"/>
  <c r="C251" i="1"/>
  <c r="C4" i="1"/>
</calcChain>
</file>

<file path=xl/sharedStrings.xml><?xml version="1.0" encoding="utf-8"?>
<sst xmlns="http://schemas.openxmlformats.org/spreadsheetml/2006/main" count="409" uniqueCount="327">
  <si>
    <t>Women's Player Performance Ranking</t>
  </si>
  <si>
    <t>Bonus</t>
  </si>
  <si>
    <t xml:space="preserve">
2/28/2015</t>
  </si>
  <si>
    <t xml:space="preserve">Points </t>
  </si>
  <si>
    <t>Points</t>
  </si>
  <si>
    <t>SunRiver</t>
  </si>
  <si>
    <t>Glen Eagle</t>
  </si>
  <si>
    <t>UGA</t>
  </si>
  <si>
    <t>UT Women's</t>
  </si>
  <si>
    <t xml:space="preserve">Tram </t>
  </si>
  <si>
    <t>Women's</t>
  </si>
  <si>
    <t>Joyce Billings</t>
  </si>
  <si>
    <t>MLB</t>
  </si>
  <si>
    <t>UGA Women's</t>
  </si>
  <si>
    <t>Sun Hills</t>
  </si>
  <si>
    <t>Desert</t>
  </si>
  <si>
    <t>Spring</t>
  </si>
  <si>
    <t>Winter</t>
  </si>
  <si>
    <t>Moab</t>
  </si>
  <si>
    <t>Tram Elec</t>
  </si>
  <si>
    <t>Utah</t>
  </si>
  <si>
    <t>Bountiful</t>
  </si>
  <si>
    <t>SandHollow</t>
  </si>
  <si>
    <t>Moab Ice</t>
  </si>
  <si>
    <t>US AM</t>
  </si>
  <si>
    <t xml:space="preserve">MLB </t>
  </si>
  <si>
    <t xml:space="preserve">Desert </t>
  </si>
  <si>
    <t xml:space="preserve">Sand Hollow </t>
  </si>
  <si>
    <t>Player</t>
  </si>
  <si>
    <t>Rank</t>
  </si>
  <si>
    <t>Total Pts.</t>
  </si>
  <si>
    <t>Events</t>
  </si>
  <si>
    <t>Event</t>
  </si>
  <si>
    <t>USGA</t>
  </si>
  <si>
    <t>Amateur</t>
  </si>
  <si>
    <t>Four Ball</t>
  </si>
  <si>
    <t>Invite</t>
  </si>
  <si>
    <t>Open</t>
  </si>
  <si>
    <t>Elec 4 Ball</t>
  </si>
  <si>
    <t>State Am</t>
  </si>
  <si>
    <t>Stroke Play</t>
  </si>
  <si>
    <t>Memorial</t>
  </si>
  <si>
    <t>Best Ball</t>
  </si>
  <si>
    <t>Duster</t>
  </si>
  <si>
    <t>Champs</t>
  </si>
  <si>
    <t>Icebreaker</t>
  </si>
  <si>
    <t>Four-Ball</t>
  </si>
  <si>
    <t>FourBall</t>
  </si>
  <si>
    <t>St Am</t>
  </si>
  <si>
    <t>Stroke</t>
  </si>
  <si>
    <t>Rdg Invite</t>
  </si>
  <si>
    <t>Invitational</t>
  </si>
  <si>
    <t>4-Ball</t>
  </si>
  <si>
    <t>Break</t>
  </si>
  <si>
    <t>Ladies Am</t>
  </si>
  <si>
    <t>4-ball</t>
  </si>
  <si>
    <t>TOC</t>
  </si>
  <si>
    <t>WC</t>
  </si>
  <si>
    <t>Break(Day1)</t>
  </si>
  <si>
    <t>Chugg, Kelsey</t>
  </si>
  <si>
    <t>2017 US Women's Mid</t>
  </si>
  <si>
    <t>Kennedy, Anna</t>
  </si>
  <si>
    <t>Soifua, Naomi</t>
  </si>
  <si>
    <t>Dehlin, Carly</t>
  </si>
  <si>
    <t>Huang, Rose</t>
  </si>
  <si>
    <t>Plewe, Kiselya</t>
  </si>
  <si>
    <t>Gaiotti, Annette</t>
  </si>
  <si>
    <t>Nyhus, Sue</t>
  </si>
  <si>
    <t>Richens, Gracie</t>
  </si>
  <si>
    <t>Kham-one, Nuny</t>
  </si>
  <si>
    <t>Gerner, Laura</t>
  </si>
  <si>
    <t>Chugg, Haylee</t>
  </si>
  <si>
    <t>Scott, Roberta</t>
  </si>
  <si>
    <t>Valcarce, Karen</t>
  </si>
  <si>
    <t>Yang, Annie</t>
  </si>
  <si>
    <t>Seaman, Karen</t>
  </si>
  <si>
    <t>Rogers, Alina</t>
  </si>
  <si>
    <t>Vannarath, Alina</t>
  </si>
  <si>
    <t>Kaohelaulii, Masina</t>
  </si>
  <si>
    <t>Campos, Cassandra</t>
  </si>
  <si>
    <t>Motes, Xena</t>
  </si>
  <si>
    <t>Sloot, Jessica</t>
  </si>
  <si>
    <t>Ciasca, Cristiana</t>
  </si>
  <si>
    <t>Austin, Lydia</t>
  </si>
  <si>
    <t>Bisgrove, Brittney</t>
  </si>
  <si>
    <t>Graft, Carrissa</t>
  </si>
  <si>
    <t>Mickelsen, Cora</t>
  </si>
  <si>
    <t>Lawrence, Kari</t>
  </si>
  <si>
    <t>Mayberry, Amy</t>
  </si>
  <si>
    <t>White, Jodi</t>
  </si>
  <si>
    <t>Betley, Jane</t>
  </si>
  <si>
    <t>Stephens, Randi</t>
  </si>
  <si>
    <t>Savage, Carly</t>
  </si>
  <si>
    <t>Jerman, Wendy</t>
  </si>
  <si>
    <t>Kim, Joanne</t>
  </si>
  <si>
    <t>Beveridge, Sandy</t>
  </si>
  <si>
    <t>Lesa, Isabella</t>
  </si>
  <si>
    <t>Green, Tara</t>
  </si>
  <si>
    <t>Einerson, Jobi</t>
  </si>
  <si>
    <t>Bruin, Karen</t>
  </si>
  <si>
    <t>Collinsworth, Cobair</t>
  </si>
  <si>
    <t>Slavicek, Sonja Sue</t>
  </si>
  <si>
    <t>Wilcox, Leanne</t>
  </si>
  <si>
    <t>Felice, Kaitlin</t>
  </si>
  <si>
    <t>Louder, Marissa</t>
  </si>
  <si>
    <t>Connell, Jamie</t>
  </si>
  <si>
    <t>Porter, Abbey</t>
  </si>
  <si>
    <t>Vanbeekum, Terri</t>
  </si>
  <si>
    <t>Crosland, Kanna</t>
  </si>
  <si>
    <t>McMullin, Julie</t>
  </si>
  <si>
    <t>Slade, Rina</t>
  </si>
  <si>
    <t>Herman, Mary</t>
  </si>
  <si>
    <t>Smith, Patricia</t>
  </si>
  <si>
    <t>Long, Missy</t>
  </si>
  <si>
    <t>Remington, Piper</t>
  </si>
  <si>
    <t>Moultrie, Connie</t>
  </si>
  <si>
    <t>Rhodes, Tora</t>
  </si>
  <si>
    <t>Jun, Linda</t>
  </si>
  <si>
    <t>Horner, Heidi</t>
  </si>
  <si>
    <t>Tafuri, Marie</t>
  </si>
  <si>
    <t>Woodland, Bayleigh</t>
  </si>
  <si>
    <t>Long, Berlin</t>
  </si>
  <si>
    <t>Newton, Maria</t>
  </si>
  <si>
    <t>Blair, Tess</t>
  </si>
  <si>
    <t>Woodard, Christina</t>
  </si>
  <si>
    <t>Stone, Natalie</t>
  </si>
  <si>
    <t>Baladad, Keila</t>
  </si>
  <si>
    <t>Jones, Liz</t>
  </si>
  <si>
    <t>Keim, Janet Kay</t>
  </si>
  <si>
    <t>Daines, Elaine</t>
  </si>
  <si>
    <t>Bowcut, Michelle</t>
  </si>
  <si>
    <t>Smith, Kyla</t>
  </si>
  <si>
    <t>Cazier, Carry</t>
  </si>
  <si>
    <t>Granger, Kolene</t>
  </si>
  <si>
    <t>Perkins, Katie</t>
  </si>
  <si>
    <t>Amidan, Mary</t>
  </si>
  <si>
    <t>Candland, Jill</t>
  </si>
  <si>
    <t>Segriff, Cynthia</t>
  </si>
  <si>
    <t>Stone, Kathleen</t>
  </si>
  <si>
    <t>Wallin, Faith</t>
  </si>
  <si>
    <t>Dalpiaz, Pat</t>
  </si>
  <si>
    <t>Berrett, Barbara</t>
  </si>
  <si>
    <t>Needham, Marie</t>
  </si>
  <si>
    <t>Lundahl, Teresa</t>
  </si>
  <si>
    <t>Shimizu, Kaylee</t>
  </si>
  <si>
    <t>Kendrick, Karen</t>
  </si>
  <si>
    <t>Atkinson, Danielle</t>
  </si>
  <si>
    <t>Skelton, Jackie</t>
  </si>
  <si>
    <t>Van Leeuwen, Megan</t>
  </si>
  <si>
    <t>Wilson, Launa</t>
  </si>
  <si>
    <t>Galeai, Apelila</t>
  </si>
  <si>
    <t>Wahler, Christine</t>
  </si>
  <si>
    <t>Taylor, Lauren</t>
  </si>
  <si>
    <t>Bowcut, Shepher</t>
  </si>
  <si>
    <t>Jerman, Mikal</t>
  </si>
  <si>
    <t>Mabey, Alyssa</t>
  </si>
  <si>
    <t>Cluff, Allison</t>
  </si>
  <si>
    <t>Midgley, Deborah</t>
  </si>
  <si>
    <t>Bymaster, Uji</t>
  </si>
  <si>
    <t>Moosma, Alton</t>
  </si>
  <si>
    <t>Posell, Kaylynn</t>
  </si>
  <si>
    <t>Eixenberger, Lisa</t>
  </si>
  <si>
    <t>Brimley, Patty</t>
  </si>
  <si>
    <t>Thompson, Sherry</t>
  </si>
  <si>
    <t>Piper, Louisa</t>
  </si>
  <si>
    <t>Casull, Kathryn</t>
  </si>
  <si>
    <t>Wiseman, Toni</t>
  </si>
  <si>
    <t>Linde, Sune</t>
  </si>
  <si>
    <t>Simkins, Susan</t>
  </si>
  <si>
    <t>Hughes, Jane</t>
  </si>
  <si>
    <t>Green, Valerie</t>
  </si>
  <si>
    <t>Mendenhall, Nan</t>
  </si>
  <si>
    <t>Beever, Colleen</t>
  </si>
  <si>
    <t>Holt, Tami</t>
  </si>
  <si>
    <t>Paris, Brenda</t>
  </si>
  <si>
    <t>Buerger, Pam</t>
  </si>
  <si>
    <t>Mueller, Lynn Dee</t>
  </si>
  <si>
    <t>Murphy, Barbara</t>
  </si>
  <si>
    <t>Landis, Margie</t>
  </si>
  <si>
    <t>Ponich, Caylyn</t>
  </si>
  <si>
    <t>Hamel, Lexi</t>
  </si>
  <si>
    <t>Henley, Bailey</t>
  </si>
  <si>
    <t>Pope, Debbie</t>
  </si>
  <si>
    <t>Lamborn, Irene</t>
  </si>
  <si>
    <t>Bird, Jeannine</t>
  </si>
  <si>
    <t>Nyhus, Kimberly</t>
  </si>
  <si>
    <t>Killpack, Karen</t>
  </si>
  <si>
    <t>Kaneko, Gayleen</t>
  </si>
  <si>
    <t>Bearden, Sherrie</t>
  </si>
  <si>
    <t>Adamson, Leslee</t>
  </si>
  <si>
    <t>Christensen, Casey</t>
  </si>
  <si>
    <t>Naylor, Debbie</t>
  </si>
  <si>
    <t>Dixon, Judy</t>
  </si>
  <si>
    <t>Wootton, Mary</t>
  </si>
  <si>
    <t>Roach, Ruth Ann</t>
  </si>
  <si>
    <t>Garner, Lea</t>
  </si>
  <si>
    <t>Hocker, Brooklyn</t>
  </si>
  <si>
    <t>Reyes, Miranda</t>
  </si>
  <si>
    <t>Atkinson, Lauren</t>
  </si>
  <si>
    <t>Jones, Nicole</t>
  </si>
  <si>
    <t>Banz, Whitney</t>
  </si>
  <si>
    <t>Yeates, Monica</t>
  </si>
  <si>
    <t>Pouttu, Kaceelyn</t>
  </si>
  <si>
    <t>Hansen, Terry</t>
  </si>
  <si>
    <t>Bolt, Abigail</t>
  </si>
  <si>
    <t>Jensen, Shannon</t>
  </si>
  <si>
    <t>Young, Annie</t>
  </si>
  <si>
    <t>Larsen, Kareen</t>
  </si>
  <si>
    <t>Christoffersen, Dallas</t>
  </si>
  <si>
    <t>Barnhart, Connie</t>
  </si>
  <si>
    <t>Gardiner, Karen</t>
  </si>
  <si>
    <t>Rebmann, Christine</t>
  </si>
  <si>
    <t>Gill, Andi</t>
  </si>
  <si>
    <t>Gagon, Jenny</t>
  </si>
  <si>
    <t xml:space="preserve">Spring </t>
  </si>
  <si>
    <t>White, Karen</t>
  </si>
  <si>
    <t>Bullard, Cathleen</t>
  </si>
  <si>
    <t>Cannizzo, Patricia</t>
  </si>
  <si>
    <t>Hays, Gundi</t>
  </si>
  <si>
    <t>Von Bothmer, Carmen</t>
  </si>
  <si>
    <t>Hull, Monica</t>
  </si>
  <si>
    <t>Huiskamp, Verna</t>
  </si>
  <si>
    <t>Vilven, Denise</t>
  </si>
  <si>
    <t>Sorensen, Debbie</t>
  </si>
  <si>
    <t>Fowler, Becky</t>
  </si>
  <si>
    <t>Gleason, Hannah</t>
  </si>
  <si>
    <t>Moosman, Aspyn</t>
  </si>
  <si>
    <t>Lovell, Libby (Elizabeth)</t>
  </si>
  <si>
    <t>Perry, Heidi</t>
  </si>
  <si>
    <t>Gardner, Holly</t>
  </si>
  <si>
    <t>Nielsen, Connie</t>
  </si>
  <si>
    <t>Mitchell, Karen</t>
  </si>
  <si>
    <t>Mary Lou</t>
  </si>
  <si>
    <t>Baker Open</t>
  </si>
  <si>
    <t>Erickson, Tyler</t>
  </si>
  <si>
    <t>Thomas, Tori</t>
  </si>
  <si>
    <t>Fotu, Kerstin</t>
  </si>
  <si>
    <t xml:space="preserve">Women's </t>
  </si>
  <si>
    <t>Summerhays, Grace</t>
  </si>
  <si>
    <t>De Jesus, Jesella</t>
  </si>
  <si>
    <t>Wood, Lindsay</t>
  </si>
  <si>
    <t>Winfree, Emma</t>
  </si>
  <si>
    <t>Stover, Averi</t>
  </si>
  <si>
    <t>Herman, Hannah</t>
  </si>
  <si>
    <t>Prasurtwong, Poy</t>
  </si>
  <si>
    <t>Lesa, Anna</t>
  </si>
  <si>
    <t>Raga, Ana</t>
  </si>
  <si>
    <t>Moss, Madison</t>
  </si>
  <si>
    <t>Crawford, Samantha</t>
  </si>
  <si>
    <t>Cardall, Cailyn</t>
  </si>
  <si>
    <t>Wilson, Alexis</t>
  </si>
  <si>
    <t>Donahue, Grace</t>
  </si>
  <si>
    <t>Tram</t>
  </si>
  <si>
    <t>Electric</t>
  </si>
  <si>
    <t>Grosshans, Onie</t>
  </si>
  <si>
    <t>Gagon, Alexis</t>
  </si>
  <si>
    <t>Buckalew, Gerrie</t>
  </si>
  <si>
    <t>Denver, Julie</t>
  </si>
  <si>
    <t>Sherman, Keslee</t>
  </si>
  <si>
    <t>2018 U.S. Girls Jr.</t>
  </si>
  <si>
    <t>Kayser, Renee</t>
  </si>
  <si>
    <t>Mateo, Allysha Mae</t>
  </si>
  <si>
    <t>Haczkiewicz, Annick</t>
  </si>
  <si>
    <t>Bernal Clavijo, Maria Jose</t>
  </si>
  <si>
    <t>Irlbacher, Nathalie</t>
  </si>
  <si>
    <t>Williamson, Katherine</t>
  </si>
  <si>
    <t>Winterchamps</t>
  </si>
  <si>
    <t>Day, Katelyn</t>
  </si>
  <si>
    <t>Khamone, Nuny</t>
  </si>
  <si>
    <t>UGA Spring</t>
  </si>
  <si>
    <t>Rees, Deborah</t>
  </si>
  <si>
    <t>Dalpaiz, Pat</t>
  </si>
  <si>
    <t>Levalley, Kitty</t>
  </si>
  <si>
    <t>Gibson, Kim</t>
  </si>
  <si>
    <t>Nash, Teresa</t>
  </si>
  <si>
    <t>Houdeshell, Keena</t>
  </si>
  <si>
    <t>Roney, Karen</t>
  </si>
  <si>
    <t>Carter, Sherdean</t>
  </si>
  <si>
    <t>Taylor, Louise</t>
  </si>
  <si>
    <t>U.S. Women's</t>
  </si>
  <si>
    <t>Four-Ball Q</t>
  </si>
  <si>
    <t>Fisher, Ella</t>
  </si>
  <si>
    <t>Moore, Mackenzie</t>
  </si>
  <si>
    <t>Delgadillo, Jennifer</t>
  </si>
  <si>
    <t>Surette, Samantha</t>
  </si>
  <si>
    <t>Denhard, Lauren</t>
  </si>
  <si>
    <t>Millard, Annabelle</t>
  </si>
  <si>
    <t>Christeson, Alexandria</t>
  </si>
  <si>
    <t>Thomas, Lilly</t>
  </si>
  <si>
    <t>Clemente, Gianna</t>
  </si>
  <si>
    <t>Wilson, Yana</t>
  </si>
  <si>
    <t>Hamada, Brandi</t>
  </si>
  <si>
    <t>Desert Duster</t>
  </si>
  <si>
    <t>Denson, Kathy</t>
  </si>
  <si>
    <t>Alvarez, Aelia</t>
  </si>
  <si>
    <t>Decora, Tami</t>
  </si>
  <si>
    <t>Bunning, Rose</t>
  </si>
  <si>
    <t>Padan, Christina</t>
  </si>
  <si>
    <t>Coates Electric 2 Woman</t>
  </si>
  <si>
    <t>Birch, Maria</t>
  </si>
  <si>
    <t>Moab Icebreaker</t>
  </si>
  <si>
    <t>Wells, Gail</t>
  </si>
  <si>
    <t>Daye, Cindy</t>
  </si>
  <si>
    <t>Henderson, Chris</t>
  </si>
  <si>
    <t xml:space="preserve">Utah Women's </t>
  </si>
  <si>
    <t>Four-Ball Championship</t>
  </si>
  <si>
    <t>Seth, Tya</t>
  </si>
  <si>
    <t>Whisenant, Claire</t>
  </si>
  <si>
    <t>Taylor, Kate</t>
  </si>
  <si>
    <t>Motes, Sondra</t>
  </si>
  <si>
    <t>Mary Lou Baker</t>
  </si>
  <si>
    <t>Sturgeon, Haley</t>
  </si>
  <si>
    <t>Chon, Serena</t>
  </si>
  <si>
    <t>Oglesby, Tara</t>
  </si>
  <si>
    <t>Beck, Taitum</t>
  </si>
  <si>
    <t>Crossland, Kanna</t>
  </si>
  <si>
    <t>Johnson, Emma</t>
  </si>
  <si>
    <t>Utah Women's Stroke Play</t>
  </si>
  <si>
    <t>Championship</t>
  </si>
  <si>
    <t>Schow, McKenzie</t>
  </si>
  <si>
    <t>Royce, Sharon</t>
  </si>
  <si>
    <t>Reynolds, Carol</t>
  </si>
  <si>
    <t>Tyler, Stacy</t>
  </si>
  <si>
    <t>Bloxham, Angie</t>
  </si>
  <si>
    <t>Erickson, Amy</t>
  </si>
  <si>
    <t>Dubach, Hope</t>
  </si>
  <si>
    <t>Haughey, Joyce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</si>
</sst>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51"/>
  <sheetViews>
    <sheetView tabSelected="1" workbookViewId="0">
      <selection activeCell="B149" sqref="B149"/>
    </sheetView>
  </sheetViews>
  <sheetFormatPr baseColWidth="10" defaultColWidth="9.1640625" defaultRowHeight="14" x14ac:dyDescent="0.2"/>
  <cols>
    <col min="1" max="1" width="21.5" style="11" customWidth="1"/>
    <col min="2" max="2" width="4.6640625" style="11" bestFit="1" customWidth="1"/>
    <col min="3" max="3" width="8.1640625" style="11" bestFit="1" customWidth="1"/>
    <col min="4" max="4" width="6.1640625" style="11" bestFit="1" customWidth="1"/>
    <col min="5" max="5" width="19" style="11" bestFit="1" customWidth="1"/>
    <col min="6" max="6" width="5.83203125" style="11" bestFit="1" customWidth="1"/>
    <col min="7" max="7" width="19" style="28" customWidth="1"/>
    <col min="8" max="8" width="13.6640625" style="28" customWidth="1"/>
    <col min="9" max="9" width="14.6640625" style="28" customWidth="1"/>
    <col min="10" max="10" width="19.5" style="28" customWidth="1"/>
    <col min="11" max="11" width="21.33203125" style="28" customWidth="1"/>
    <col min="12" max="12" width="13.33203125" style="28" customWidth="1"/>
    <col min="13" max="13" width="14.6640625" style="28" customWidth="1"/>
    <col min="14" max="16" width="14" style="28" customWidth="1"/>
    <col min="17" max="17" width="12.33203125" style="28" customWidth="1"/>
    <col min="18" max="18" width="14.6640625" style="28" customWidth="1"/>
    <col min="19" max="19" width="9.6640625" style="28" bestFit="1" customWidth="1"/>
    <col min="20" max="20" width="9" style="29" bestFit="1" customWidth="1"/>
    <col min="21" max="21" width="9.6640625" style="27" bestFit="1" customWidth="1"/>
    <col min="22" max="22" width="10.83203125" style="27" bestFit="1" customWidth="1"/>
    <col min="23" max="23" width="10.83203125" style="27" customWidth="1"/>
    <col min="24" max="24" width="8.6640625" style="27" bestFit="1" customWidth="1"/>
    <col min="25" max="26" width="12.5" style="22" customWidth="1"/>
    <col min="27" max="27" width="10.1640625" style="22" bestFit="1" customWidth="1"/>
    <col min="28" max="28" width="12.33203125" style="22" bestFit="1" customWidth="1"/>
    <col min="29" max="31" width="9.6640625" style="22" bestFit="1" customWidth="1"/>
    <col min="32" max="32" width="10.33203125" style="22" customWidth="1"/>
    <col min="33" max="34" width="9.5" style="22" customWidth="1"/>
    <col min="35" max="35" width="9.6640625" style="22" bestFit="1" customWidth="1"/>
    <col min="36" max="36" width="9" style="22" bestFit="1" customWidth="1"/>
    <col min="37" max="37" width="9.6640625" style="22" bestFit="1" customWidth="1"/>
    <col min="38" max="38" width="10.83203125" style="22" bestFit="1" customWidth="1"/>
    <col min="39" max="40" width="8.6640625" style="22" bestFit="1" customWidth="1"/>
    <col min="41" max="41" width="9.6640625" style="11" bestFit="1" customWidth="1"/>
    <col min="42" max="42" width="10.83203125" style="11" bestFit="1" customWidth="1"/>
    <col min="43" max="43" width="9.6640625" style="22" bestFit="1" customWidth="1"/>
    <col min="44" max="44" width="12.33203125" style="22" bestFit="1" customWidth="1"/>
    <col min="45" max="45" width="8.6640625" style="22" bestFit="1" customWidth="1"/>
    <col min="46" max="49" width="9.6640625" style="22" bestFit="1" customWidth="1"/>
    <col min="50" max="50" width="9.33203125" style="22" bestFit="1" customWidth="1"/>
    <col min="51" max="51" width="9" style="11" bestFit="1" customWidth="1"/>
    <col min="52" max="52" width="8.6640625" style="11" bestFit="1" customWidth="1"/>
    <col min="53" max="53" width="9.6640625" style="11" bestFit="1" customWidth="1"/>
    <col min="54" max="54" width="8.6640625" style="11" bestFit="1" customWidth="1"/>
    <col min="55" max="56" width="9.6640625" style="11" bestFit="1" customWidth="1"/>
    <col min="57" max="59" width="8.6640625" style="11" bestFit="1" customWidth="1"/>
    <col min="60" max="62" width="9.6640625" style="11" bestFit="1" customWidth="1"/>
    <col min="63" max="63" width="10.1640625" style="11" bestFit="1" customWidth="1"/>
    <col min="64" max="64" width="9.6640625" style="11" bestFit="1" customWidth="1"/>
    <col min="65" max="65" width="8.6640625" style="11" bestFit="1" customWidth="1"/>
    <col min="66" max="70" width="9.6640625" style="11" bestFit="1" customWidth="1"/>
    <col min="71" max="71" width="8.6640625" style="11" bestFit="1" customWidth="1"/>
    <col min="72" max="72" width="9.6640625" style="11" bestFit="1" customWidth="1"/>
    <col min="73" max="73" width="8.6640625" style="11" bestFit="1" customWidth="1"/>
    <col min="74" max="78" width="9.6640625" style="11" bestFit="1" customWidth="1"/>
    <col min="79" max="79" width="11" style="11" bestFit="1" customWidth="1"/>
    <col min="80" max="80" width="9.6640625" style="11" bestFit="1" customWidth="1"/>
    <col min="81" max="81" width="10.5" style="11" bestFit="1" customWidth="1"/>
    <col min="82" max="16384" width="9.1640625" style="11"/>
  </cols>
  <sheetData>
    <row r="1" spans="1:81" ht="30" x14ac:dyDescent="0.2">
      <c r="A1" s="30" t="s">
        <v>0</v>
      </c>
      <c r="B1" s="30"/>
      <c r="C1" s="30"/>
      <c r="D1" s="6"/>
      <c r="E1" s="7" t="s">
        <v>1</v>
      </c>
      <c r="F1" s="7" t="s">
        <v>1</v>
      </c>
      <c r="G1" s="8">
        <v>43664</v>
      </c>
      <c r="H1" s="8">
        <v>43657</v>
      </c>
      <c r="I1" s="8">
        <v>43634</v>
      </c>
      <c r="J1" s="8">
        <v>43622</v>
      </c>
      <c r="K1" s="8">
        <v>43615</v>
      </c>
      <c r="L1" s="8">
        <v>43604</v>
      </c>
      <c r="M1" s="8">
        <v>43594</v>
      </c>
      <c r="N1" s="8">
        <v>43586</v>
      </c>
      <c r="O1" s="8">
        <v>43571</v>
      </c>
      <c r="P1" s="8">
        <v>43542</v>
      </c>
      <c r="Q1" s="8">
        <v>43541</v>
      </c>
      <c r="R1" s="8">
        <v>43527</v>
      </c>
      <c r="S1" s="8">
        <v>43484</v>
      </c>
      <c r="T1" s="23">
        <v>43349</v>
      </c>
      <c r="U1" s="23">
        <v>43332</v>
      </c>
      <c r="V1" s="23">
        <v>43321</v>
      </c>
      <c r="W1" s="23">
        <v>43320</v>
      </c>
      <c r="X1" s="23">
        <v>43314</v>
      </c>
      <c r="Y1" s="9">
        <v>43300</v>
      </c>
      <c r="Z1" s="9">
        <v>43293</v>
      </c>
      <c r="AA1" s="9">
        <v>43272</v>
      </c>
      <c r="AB1" s="9">
        <v>43258</v>
      </c>
      <c r="AC1" s="9">
        <v>43251</v>
      </c>
      <c r="AD1" s="9">
        <v>43240</v>
      </c>
      <c r="AE1" s="9">
        <v>43230</v>
      </c>
      <c r="AF1" s="9">
        <v>43207</v>
      </c>
      <c r="AG1" s="9">
        <v>43162</v>
      </c>
      <c r="AH1" s="9">
        <v>43177</v>
      </c>
      <c r="AI1" s="9">
        <v>43120</v>
      </c>
      <c r="AJ1" s="9">
        <v>42985</v>
      </c>
      <c r="AK1" s="9">
        <v>42968</v>
      </c>
      <c r="AL1" s="9">
        <v>42967</v>
      </c>
      <c r="AM1" s="9">
        <v>42956</v>
      </c>
      <c r="AN1" s="9">
        <v>42951</v>
      </c>
      <c r="AO1" s="9">
        <v>42936</v>
      </c>
      <c r="AP1" s="9">
        <v>42929</v>
      </c>
      <c r="AQ1" s="9">
        <v>42545</v>
      </c>
      <c r="AR1" s="9">
        <v>42894</v>
      </c>
      <c r="AS1" s="9">
        <v>42887</v>
      </c>
      <c r="AT1" s="9">
        <v>42875</v>
      </c>
      <c r="AU1" s="9">
        <v>42866</v>
      </c>
      <c r="AV1" s="9">
        <v>42849</v>
      </c>
      <c r="AW1" s="9">
        <v>42814</v>
      </c>
      <c r="AX1" s="9">
        <v>42798</v>
      </c>
      <c r="AY1" s="9">
        <v>42621</v>
      </c>
      <c r="AZ1" s="9">
        <v>42590</v>
      </c>
      <c r="BA1" s="9">
        <v>42592</v>
      </c>
      <c r="BB1" s="9">
        <v>42587</v>
      </c>
      <c r="BC1" s="9">
        <v>42572</v>
      </c>
      <c r="BD1" s="9">
        <v>42565</v>
      </c>
      <c r="BE1" s="9">
        <v>42552</v>
      </c>
      <c r="BF1" s="9">
        <v>42530</v>
      </c>
      <c r="BG1" s="9">
        <v>42523</v>
      </c>
      <c r="BH1" s="9">
        <v>42505</v>
      </c>
      <c r="BI1" s="9">
        <v>42502</v>
      </c>
      <c r="BJ1" s="9">
        <v>42479</v>
      </c>
      <c r="BK1" s="9">
        <v>42477</v>
      </c>
      <c r="BL1" s="9">
        <v>42449</v>
      </c>
      <c r="BM1" s="9">
        <v>42434</v>
      </c>
      <c r="BN1" s="9">
        <v>42393</v>
      </c>
      <c r="BO1" s="9">
        <v>42268</v>
      </c>
      <c r="BP1" s="9">
        <v>42257</v>
      </c>
      <c r="BQ1" s="9">
        <v>42228</v>
      </c>
      <c r="BR1" s="9">
        <v>42266</v>
      </c>
      <c r="BS1" s="9">
        <v>42222</v>
      </c>
      <c r="BT1" s="9">
        <v>42208</v>
      </c>
      <c r="BU1" s="9">
        <v>42193</v>
      </c>
      <c r="BV1" s="9">
        <v>42180</v>
      </c>
      <c r="BW1" s="9">
        <v>42165</v>
      </c>
      <c r="BX1" s="9">
        <v>42140</v>
      </c>
      <c r="BY1" s="9">
        <v>42138</v>
      </c>
      <c r="BZ1" s="9">
        <v>42108</v>
      </c>
      <c r="CA1" s="9">
        <v>42106</v>
      </c>
      <c r="CB1" s="9">
        <v>42078</v>
      </c>
      <c r="CC1" s="10" t="s">
        <v>2</v>
      </c>
    </row>
    <row r="2" spans="1:81" x14ac:dyDescent="0.2">
      <c r="A2" s="12"/>
      <c r="B2" s="13"/>
      <c r="C2" s="6"/>
      <c r="D2" s="6"/>
      <c r="E2" s="7" t="s">
        <v>3</v>
      </c>
      <c r="F2" s="7" t="s">
        <v>4</v>
      </c>
      <c r="G2" s="7" t="s">
        <v>317</v>
      </c>
      <c r="H2" s="7" t="s">
        <v>11</v>
      </c>
      <c r="I2" s="7" t="s">
        <v>310</v>
      </c>
      <c r="J2" s="7" t="s">
        <v>304</v>
      </c>
      <c r="K2" s="7" t="s">
        <v>298</v>
      </c>
      <c r="L2" s="7" t="s">
        <v>292</v>
      </c>
      <c r="M2" s="7" t="s">
        <v>6</v>
      </c>
      <c r="N2" s="7" t="s">
        <v>279</v>
      </c>
      <c r="O2" s="7" t="s">
        <v>269</v>
      </c>
      <c r="P2" s="7" t="s">
        <v>279</v>
      </c>
      <c r="Q2" s="7" t="s">
        <v>266</v>
      </c>
      <c r="R2" s="7" t="s">
        <v>300</v>
      </c>
      <c r="S2" s="7" t="s">
        <v>5</v>
      </c>
      <c r="T2" s="24" t="s">
        <v>6</v>
      </c>
      <c r="U2" s="24" t="s">
        <v>7</v>
      </c>
      <c r="V2" s="24" t="s">
        <v>8</v>
      </c>
      <c r="W2" s="24" t="s">
        <v>252</v>
      </c>
      <c r="X2" s="24" t="s">
        <v>10</v>
      </c>
      <c r="Y2" s="14" t="s">
        <v>237</v>
      </c>
      <c r="Z2" s="14" t="s">
        <v>11</v>
      </c>
      <c r="AA2" s="14" t="s">
        <v>232</v>
      </c>
      <c r="AB2" s="14" t="s">
        <v>13</v>
      </c>
      <c r="AC2" s="14" t="s">
        <v>14</v>
      </c>
      <c r="AD2" s="14" t="s">
        <v>15</v>
      </c>
      <c r="AE2" s="14" t="s">
        <v>6</v>
      </c>
      <c r="AF2" s="14" t="s">
        <v>214</v>
      </c>
      <c r="AG2" s="14" t="s">
        <v>18</v>
      </c>
      <c r="AH2" s="14" t="s">
        <v>17</v>
      </c>
      <c r="AI2" s="14" t="s">
        <v>5</v>
      </c>
      <c r="AJ2" s="14" t="s">
        <v>6</v>
      </c>
      <c r="AK2" s="14" t="s">
        <v>7</v>
      </c>
      <c r="AL2" s="14" t="s">
        <v>8</v>
      </c>
      <c r="AM2" s="14" t="s">
        <v>9</v>
      </c>
      <c r="AN2" s="14" t="s">
        <v>10</v>
      </c>
      <c r="AO2" s="14" t="s">
        <v>10</v>
      </c>
      <c r="AP2" s="14" t="s">
        <v>11</v>
      </c>
      <c r="AQ2" s="14" t="s">
        <v>12</v>
      </c>
      <c r="AR2" s="14" t="s">
        <v>13</v>
      </c>
      <c r="AS2" s="14" t="s">
        <v>14</v>
      </c>
      <c r="AT2" s="14" t="s">
        <v>15</v>
      </c>
      <c r="AU2" s="14" t="s">
        <v>6</v>
      </c>
      <c r="AV2" s="14" t="s">
        <v>16</v>
      </c>
      <c r="AW2" s="14" t="s">
        <v>17</v>
      </c>
      <c r="AX2" s="14" t="s">
        <v>18</v>
      </c>
      <c r="AY2" s="14" t="s">
        <v>6</v>
      </c>
      <c r="AZ2" s="14" t="s">
        <v>7</v>
      </c>
      <c r="BA2" s="14" t="s">
        <v>19</v>
      </c>
      <c r="BB2" s="14" t="s">
        <v>20</v>
      </c>
      <c r="BC2" s="14" t="s">
        <v>7</v>
      </c>
      <c r="BD2" s="14" t="s">
        <v>21</v>
      </c>
      <c r="BE2" s="14" t="s">
        <v>12</v>
      </c>
      <c r="BF2" s="14" t="s">
        <v>7</v>
      </c>
      <c r="BG2" s="14" t="s">
        <v>14</v>
      </c>
      <c r="BH2" s="14" t="s">
        <v>15</v>
      </c>
      <c r="BI2" s="14" t="s">
        <v>6</v>
      </c>
      <c r="BJ2" s="14" t="s">
        <v>16</v>
      </c>
      <c r="BK2" s="14" t="s">
        <v>22</v>
      </c>
      <c r="BL2" s="14" t="s">
        <v>17</v>
      </c>
      <c r="BM2" s="14" t="s">
        <v>23</v>
      </c>
      <c r="BN2" s="14" t="s">
        <v>5</v>
      </c>
      <c r="BO2" s="14" t="s">
        <v>24</v>
      </c>
      <c r="BP2" s="14" t="s">
        <v>6</v>
      </c>
      <c r="BQ2" s="14" t="s">
        <v>19</v>
      </c>
      <c r="BR2" s="14" t="s">
        <v>7</v>
      </c>
      <c r="BS2" s="14" t="s">
        <v>7</v>
      </c>
      <c r="BT2" s="14" t="s">
        <v>7</v>
      </c>
      <c r="BU2" s="14" t="s">
        <v>21</v>
      </c>
      <c r="BV2" s="14" t="s">
        <v>25</v>
      </c>
      <c r="BW2" s="14" t="s">
        <v>7</v>
      </c>
      <c r="BX2" s="14" t="s">
        <v>26</v>
      </c>
      <c r="BY2" s="14" t="s">
        <v>6</v>
      </c>
      <c r="BZ2" s="14" t="s">
        <v>16</v>
      </c>
      <c r="CA2" s="14" t="s">
        <v>27</v>
      </c>
      <c r="CB2" s="14" t="s">
        <v>7</v>
      </c>
      <c r="CC2" s="14" t="s">
        <v>23</v>
      </c>
    </row>
    <row r="3" spans="1:81" x14ac:dyDescent="0.2">
      <c r="A3" s="15" t="s">
        <v>28</v>
      </c>
      <c r="B3" s="7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318</v>
      </c>
      <c r="H3" s="7" t="s">
        <v>41</v>
      </c>
      <c r="I3" s="7" t="s">
        <v>37</v>
      </c>
      <c r="J3" s="7" t="s">
        <v>305</v>
      </c>
      <c r="K3" s="7" t="s">
        <v>42</v>
      </c>
      <c r="L3" s="7"/>
      <c r="M3" s="7" t="s">
        <v>51</v>
      </c>
      <c r="N3" s="7" t="s">
        <v>46</v>
      </c>
      <c r="O3" s="7" t="s">
        <v>37</v>
      </c>
      <c r="P3" s="7" t="s">
        <v>280</v>
      </c>
      <c r="Q3" s="7"/>
      <c r="R3" s="7"/>
      <c r="S3" s="7" t="s">
        <v>34</v>
      </c>
      <c r="T3" s="24" t="s">
        <v>52</v>
      </c>
      <c r="U3" s="24" t="s">
        <v>51</v>
      </c>
      <c r="V3" s="24" t="s">
        <v>37</v>
      </c>
      <c r="W3" s="24" t="s">
        <v>253</v>
      </c>
      <c r="X3" s="24" t="s">
        <v>39</v>
      </c>
      <c r="Y3" s="14" t="s">
        <v>40</v>
      </c>
      <c r="Z3" s="14" t="s">
        <v>41</v>
      </c>
      <c r="AA3" s="14" t="s">
        <v>233</v>
      </c>
      <c r="AB3" s="14" t="s">
        <v>46</v>
      </c>
      <c r="AC3" s="14" t="s">
        <v>46</v>
      </c>
      <c r="AD3" s="14" t="s">
        <v>43</v>
      </c>
      <c r="AE3" s="14" t="s">
        <v>51</v>
      </c>
      <c r="AF3" s="14" t="s">
        <v>37</v>
      </c>
      <c r="AG3" s="14" t="s">
        <v>45</v>
      </c>
      <c r="AH3" s="14" t="s">
        <v>44</v>
      </c>
      <c r="AI3" s="14" t="s">
        <v>34</v>
      </c>
      <c r="AJ3" s="14" t="s">
        <v>35</v>
      </c>
      <c r="AK3" s="14" t="s">
        <v>36</v>
      </c>
      <c r="AL3" s="14" t="s">
        <v>37</v>
      </c>
      <c r="AM3" s="14" t="s">
        <v>38</v>
      </c>
      <c r="AN3" s="14" t="s">
        <v>39</v>
      </c>
      <c r="AO3" s="14" t="s">
        <v>40</v>
      </c>
      <c r="AP3" s="14" t="s">
        <v>41</v>
      </c>
      <c r="AQ3" s="14" t="s">
        <v>37</v>
      </c>
      <c r="AR3" s="14" t="s">
        <v>35</v>
      </c>
      <c r="AS3" s="14" t="s">
        <v>42</v>
      </c>
      <c r="AT3" s="14" t="s">
        <v>43</v>
      </c>
      <c r="AU3" s="14" t="s">
        <v>36</v>
      </c>
      <c r="AV3" s="14" t="s">
        <v>37</v>
      </c>
      <c r="AW3" s="14" t="s">
        <v>44</v>
      </c>
      <c r="AX3" s="14" t="s">
        <v>45</v>
      </c>
      <c r="AY3" s="14" t="s">
        <v>46</v>
      </c>
      <c r="AZ3" s="14" t="s">
        <v>36</v>
      </c>
      <c r="BA3" s="14" t="s">
        <v>47</v>
      </c>
      <c r="BB3" s="14" t="s">
        <v>48</v>
      </c>
      <c r="BC3" s="14" t="s">
        <v>49</v>
      </c>
      <c r="BD3" s="14" t="s">
        <v>50</v>
      </c>
      <c r="BE3" s="14" t="s">
        <v>37</v>
      </c>
      <c r="BF3" s="14" t="s">
        <v>46</v>
      </c>
      <c r="BG3" s="14" t="s">
        <v>46</v>
      </c>
      <c r="BH3" s="14" t="s">
        <v>43</v>
      </c>
      <c r="BI3" s="14" t="s">
        <v>51</v>
      </c>
      <c r="BJ3" s="14" t="s">
        <v>37</v>
      </c>
      <c r="BK3" s="14" t="s">
        <v>52</v>
      </c>
      <c r="BL3" s="14" t="s">
        <v>44</v>
      </c>
      <c r="BM3" s="14" t="s">
        <v>53</v>
      </c>
      <c r="BN3" s="14" t="s">
        <v>54</v>
      </c>
      <c r="BO3" s="14" t="s">
        <v>46</v>
      </c>
      <c r="BP3" s="14" t="s">
        <v>55</v>
      </c>
      <c r="BQ3" s="14" t="s">
        <v>46</v>
      </c>
      <c r="BR3" s="14" t="s">
        <v>56</v>
      </c>
      <c r="BS3" s="14" t="s">
        <v>39</v>
      </c>
      <c r="BT3" s="14" t="s">
        <v>40</v>
      </c>
      <c r="BU3" s="14" t="s">
        <v>36</v>
      </c>
      <c r="BV3" s="14" t="s">
        <v>37</v>
      </c>
      <c r="BW3" s="14" t="s">
        <v>35</v>
      </c>
      <c r="BX3" s="14" t="s">
        <v>43</v>
      </c>
      <c r="BY3" s="14" t="s">
        <v>51</v>
      </c>
      <c r="BZ3" s="14" t="s">
        <v>37</v>
      </c>
      <c r="CA3" s="14" t="s">
        <v>46</v>
      </c>
      <c r="CB3" s="14" t="s">
        <v>57</v>
      </c>
      <c r="CC3" s="14" t="s">
        <v>58</v>
      </c>
    </row>
    <row r="4" spans="1:81" x14ac:dyDescent="0.2">
      <c r="A4" s="16" t="s">
        <v>59</v>
      </c>
      <c r="B4" s="5">
        <v>1</v>
      </c>
      <c r="C4" s="17">
        <f>IF(D4=4,SUM(G4:X4),IF(D4&lt;4,SUM(G4:X4),IF(D4&gt;4,SUM(LARGE(G4:X4,{1,2,3,4})))))+F4</f>
        <v>465</v>
      </c>
      <c r="D4" s="18">
        <f>COUNT(G4:X4)</f>
        <v>4</v>
      </c>
      <c r="E4" s="2" t="s">
        <v>60</v>
      </c>
      <c r="F4" s="2">
        <v>300</v>
      </c>
      <c r="G4" s="2"/>
      <c r="H4" s="2"/>
      <c r="I4" s="2">
        <v>50</v>
      </c>
      <c r="J4" s="2"/>
      <c r="K4" s="2"/>
      <c r="L4" s="2"/>
      <c r="M4" s="2"/>
      <c r="N4" s="2">
        <v>35</v>
      </c>
      <c r="O4" s="2"/>
      <c r="P4" s="2"/>
      <c r="Q4" s="2">
        <v>40</v>
      </c>
      <c r="R4" s="2"/>
      <c r="S4" s="2"/>
      <c r="T4" s="25"/>
      <c r="U4" s="25"/>
      <c r="V4" s="25"/>
      <c r="W4" s="25"/>
      <c r="X4" s="25">
        <v>40</v>
      </c>
      <c r="Y4" s="4">
        <v>38</v>
      </c>
      <c r="Z4" s="4"/>
      <c r="AA4" s="4">
        <v>43</v>
      </c>
      <c r="AB4" s="4"/>
      <c r="AC4" s="4"/>
      <c r="AD4" s="4"/>
      <c r="AE4" s="4"/>
      <c r="AF4" s="4"/>
      <c r="AG4" s="4"/>
      <c r="AH4" s="4">
        <v>40</v>
      </c>
      <c r="AI4" s="4"/>
      <c r="AJ4" s="4"/>
      <c r="AK4" s="4"/>
      <c r="AL4" s="4">
        <v>31</v>
      </c>
      <c r="AM4" s="4"/>
      <c r="AN4" s="4">
        <v>70</v>
      </c>
      <c r="AO4" s="4">
        <v>40.5</v>
      </c>
      <c r="AP4" s="4"/>
      <c r="AQ4" s="4">
        <v>38</v>
      </c>
      <c r="AR4" s="4">
        <v>8</v>
      </c>
      <c r="AS4" s="4"/>
      <c r="AT4" s="4"/>
      <c r="AU4" s="4"/>
      <c r="AV4" s="4"/>
      <c r="AW4" s="4">
        <v>31</v>
      </c>
      <c r="AX4" s="4"/>
      <c r="AY4" s="4"/>
      <c r="AZ4" s="4"/>
      <c r="BA4" s="4"/>
      <c r="BB4" s="4">
        <v>20</v>
      </c>
      <c r="BC4" s="4">
        <v>38</v>
      </c>
      <c r="BD4" s="4"/>
      <c r="BE4" s="4">
        <v>50</v>
      </c>
      <c r="BF4" s="4"/>
      <c r="BG4" s="4"/>
      <c r="BH4" s="4"/>
      <c r="BI4" s="4"/>
      <c r="BJ4" s="4"/>
      <c r="BK4" s="4"/>
      <c r="BL4" s="4">
        <v>40</v>
      </c>
      <c r="BM4" s="4"/>
      <c r="BN4" s="4"/>
      <c r="BO4" s="4">
        <v>15</v>
      </c>
      <c r="BP4" s="4"/>
      <c r="BQ4" s="4"/>
      <c r="BR4" s="4"/>
      <c r="BS4" s="4">
        <v>70</v>
      </c>
      <c r="BT4" s="4">
        <v>43</v>
      </c>
      <c r="BU4" s="4"/>
      <c r="BV4" s="4">
        <v>50</v>
      </c>
      <c r="BW4" s="4"/>
      <c r="BX4" s="4"/>
      <c r="BY4" s="4"/>
      <c r="BZ4" s="4">
        <v>30</v>
      </c>
      <c r="CA4" s="4"/>
      <c r="CB4" s="4">
        <v>31</v>
      </c>
      <c r="CC4" s="4"/>
    </row>
    <row r="5" spans="1:81" x14ac:dyDescent="0.2">
      <c r="A5" s="1" t="s">
        <v>123</v>
      </c>
      <c r="B5" s="5">
        <v>2</v>
      </c>
      <c r="C5" s="17">
        <f>IF(D5=4,SUM(G5:X5),IF(D5&lt;4,SUM(G5:X5),IF(D5&gt;4,SUM(LARGE(G5:X5,{1,2,3,4})))))+F5</f>
        <v>207</v>
      </c>
      <c r="D5" s="18">
        <f>COUNT(G5:X5)</f>
        <v>4</v>
      </c>
      <c r="E5" s="2" t="s">
        <v>259</v>
      </c>
      <c r="F5" s="2">
        <v>60</v>
      </c>
      <c r="G5" s="2"/>
      <c r="H5" s="2"/>
      <c r="I5" s="2">
        <v>27</v>
      </c>
      <c r="J5" s="2"/>
      <c r="K5" s="2"/>
      <c r="L5" s="2"/>
      <c r="M5" s="2"/>
      <c r="N5" s="2"/>
      <c r="O5" s="2"/>
      <c r="P5" s="2"/>
      <c r="Q5" s="2">
        <v>25</v>
      </c>
      <c r="R5" s="2"/>
      <c r="S5" s="2"/>
      <c r="T5" s="25"/>
      <c r="U5" s="25"/>
      <c r="V5" s="25">
        <v>25</v>
      </c>
      <c r="W5" s="25"/>
      <c r="X5" s="25">
        <v>70</v>
      </c>
      <c r="Y5" s="4"/>
      <c r="Z5" s="4"/>
      <c r="AA5" s="4"/>
      <c r="AB5" s="4"/>
      <c r="AC5" s="4"/>
      <c r="AD5" s="4"/>
      <c r="AE5" s="4"/>
      <c r="AF5" s="4"/>
      <c r="AG5" s="4"/>
      <c r="AH5" s="4">
        <v>25</v>
      </c>
      <c r="AI5" s="4"/>
      <c r="AJ5" s="4"/>
      <c r="AK5" s="4">
        <v>31</v>
      </c>
      <c r="AL5" s="4">
        <v>25</v>
      </c>
      <c r="AM5" s="4"/>
      <c r="AN5" s="4">
        <v>50</v>
      </c>
      <c r="AO5" s="4"/>
      <c r="AP5" s="4"/>
      <c r="AQ5" s="4">
        <v>30</v>
      </c>
      <c r="AR5" s="4"/>
      <c r="AS5" s="4"/>
      <c r="AT5" s="4"/>
      <c r="AU5" s="4"/>
      <c r="AV5" s="4"/>
      <c r="AW5" s="4"/>
      <c r="AX5" s="4"/>
      <c r="AY5" s="4"/>
      <c r="AZ5" s="4"/>
      <c r="BA5" s="4"/>
      <c r="BB5" s="4">
        <v>70</v>
      </c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>
        <v>30</v>
      </c>
      <c r="BO5" s="4">
        <v>15</v>
      </c>
      <c r="BP5" s="4"/>
      <c r="BQ5" s="4"/>
      <c r="BR5" s="4"/>
      <c r="BS5" s="4">
        <v>30</v>
      </c>
      <c r="BT5" s="4">
        <v>22.5</v>
      </c>
      <c r="BU5" s="4"/>
      <c r="BV5" s="4"/>
      <c r="BW5" s="4">
        <v>30</v>
      </c>
      <c r="BX5" s="4"/>
      <c r="BY5" s="4"/>
      <c r="BZ5" s="4"/>
      <c r="CA5" s="4"/>
      <c r="CB5" s="4"/>
      <c r="CC5" s="4"/>
    </row>
    <row r="6" spans="1:81" x14ac:dyDescent="0.2">
      <c r="A6" s="1" t="s">
        <v>81</v>
      </c>
      <c r="B6" s="5">
        <v>3</v>
      </c>
      <c r="C6" s="17">
        <f>IF(D6=4,SUM(G6:X6),IF(D6&lt;4,SUM(G6:X6),IF(D6&gt;4,SUM(LARGE(G6:X6,{1,2,3,4})))))+F6</f>
        <v>122</v>
      </c>
      <c r="D6" s="18">
        <f>COUNT(G6:X6)</f>
        <v>4</v>
      </c>
      <c r="E6" s="2"/>
      <c r="F6" s="2"/>
      <c r="G6" s="2">
        <v>27</v>
      </c>
      <c r="H6" s="2"/>
      <c r="I6" s="2">
        <v>35</v>
      </c>
      <c r="J6" s="2"/>
      <c r="K6" s="2"/>
      <c r="L6" s="2"/>
      <c r="M6" s="2"/>
      <c r="N6" s="2"/>
      <c r="O6" s="2"/>
      <c r="P6" s="2"/>
      <c r="Q6" s="2"/>
      <c r="R6" s="2"/>
      <c r="S6" s="2"/>
      <c r="T6" s="25"/>
      <c r="U6" s="25"/>
      <c r="V6" s="25">
        <v>10</v>
      </c>
      <c r="W6" s="25"/>
      <c r="X6" s="25">
        <v>50</v>
      </c>
      <c r="Y6" s="4">
        <v>6.25</v>
      </c>
      <c r="Z6" s="4"/>
      <c r="AA6" s="4">
        <v>32</v>
      </c>
      <c r="AB6" s="4">
        <v>23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>
        <v>15</v>
      </c>
      <c r="AN6" s="4">
        <v>12</v>
      </c>
      <c r="AO6" s="4"/>
      <c r="AP6" s="4"/>
      <c r="AQ6" s="4"/>
      <c r="AR6" s="4">
        <v>13</v>
      </c>
      <c r="AS6" s="4"/>
      <c r="AT6" s="4"/>
      <c r="AU6" s="4">
        <v>30</v>
      </c>
      <c r="AV6" s="4">
        <v>17</v>
      </c>
      <c r="AW6" s="4"/>
      <c r="AX6" s="4">
        <v>13</v>
      </c>
      <c r="AY6" s="4"/>
      <c r="AZ6" s="4"/>
      <c r="BA6" s="4"/>
      <c r="BB6" s="4"/>
      <c r="BC6" s="4"/>
      <c r="BD6" s="4"/>
      <c r="BE6" s="4"/>
      <c r="BF6" s="4">
        <v>7.5</v>
      </c>
      <c r="BG6" s="4">
        <v>15</v>
      </c>
      <c r="BH6" s="4">
        <v>15</v>
      </c>
      <c r="BI6" s="4">
        <v>7</v>
      </c>
      <c r="BJ6" s="4">
        <v>23</v>
      </c>
      <c r="BK6" s="4">
        <v>10</v>
      </c>
      <c r="BL6" s="4"/>
      <c r="BM6" s="4"/>
      <c r="BN6" s="4"/>
      <c r="BO6" s="4">
        <v>3</v>
      </c>
      <c r="BP6" s="4"/>
      <c r="BQ6" s="4"/>
      <c r="BR6" s="4">
        <v>21</v>
      </c>
      <c r="BS6" s="4"/>
      <c r="BT6" s="4"/>
      <c r="BU6" s="4"/>
      <c r="BV6" s="4"/>
      <c r="BW6" s="4">
        <v>15</v>
      </c>
      <c r="BX6" s="4">
        <v>2</v>
      </c>
      <c r="BY6" s="4">
        <v>5.5</v>
      </c>
      <c r="BZ6" s="4"/>
      <c r="CA6" s="4">
        <v>1</v>
      </c>
      <c r="CB6" s="4"/>
      <c r="CC6" s="4"/>
    </row>
    <row r="7" spans="1:81" x14ac:dyDescent="0.2">
      <c r="A7" s="1" t="s">
        <v>63</v>
      </c>
      <c r="B7" s="5">
        <v>4</v>
      </c>
      <c r="C7" s="17">
        <f>IF(D7=4,SUM(G7:X7),IF(D7&lt;4,SUM(G7:X7),IF(D7&gt;4,SUM(LARGE(G7:X7,{1,2,3,4})))))+F7</f>
        <v>102</v>
      </c>
      <c r="D7" s="18">
        <f>COUNT(G7:X7)</f>
        <v>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v>30</v>
      </c>
      <c r="R7" s="2"/>
      <c r="S7" s="2">
        <v>11</v>
      </c>
      <c r="T7" s="25"/>
      <c r="U7" s="25"/>
      <c r="V7" s="25">
        <v>31</v>
      </c>
      <c r="W7" s="25"/>
      <c r="X7" s="25">
        <v>30</v>
      </c>
      <c r="Y7" s="4">
        <v>50</v>
      </c>
      <c r="Z7" s="4"/>
      <c r="AA7" s="4">
        <v>32</v>
      </c>
      <c r="AB7" s="4">
        <v>23</v>
      </c>
      <c r="AC7" s="4"/>
      <c r="AD7" s="4"/>
      <c r="AE7" s="4"/>
      <c r="AF7" s="4"/>
      <c r="AG7" s="4"/>
      <c r="AH7" s="4">
        <v>16</v>
      </c>
      <c r="AI7" s="4">
        <v>30</v>
      </c>
      <c r="AJ7" s="4"/>
      <c r="AK7" s="4"/>
      <c r="AL7" s="4">
        <v>40</v>
      </c>
      <c r="AM7" s="4"/>
      <c r="AN7" s="4">
        <v>30</v>
      </c>
      <c r="AO7" s="4"/>
      <c r="AP7" s="4"/>
      <c r="AQ7" s="4">
        <v>10</v>
      </c>
      <c r="AR7" s="4">
        <v>30</v>
      </c>
      <c r="AS7" s="4"/>
      <c r="AT7" s="4"/>
      <c r="AU7" s="4"/>
      <c r="AV7" s="4"/>
      <c r="AW7" s="4"/>
      <c r="AX7" s="4"/>
      <c r="AY7" s="4"/>
      <c r="AZ7" s="4"/>
      <c r="BA7" s="4"/>
      <c r="BB7" s="4">
        <v>30</v>
      </c>
      <c r="BC7" s="4">
        <v>25.5</v>
      </c>
      <c r="BD7" s="4">
        <v>2</v>
      </c>
      <c r="BE7" s="4">
        <v>30</v>
      </c>
      <c r="BF7" s="4"/>
      <c r="BG7" s="4"/>
      <c r="BH7" s="4"/>
      <c r="BI7" s="4"/>
      <c r="BJ7" s="4"/>
      <c r="BK7" s="4"/>
      <c r="BL7" s="4"/>
      <c r="BM7" s="4"/>
      <c r="BN7" s="4">
        <v>15.75</v>
      </c>
      <c r="BO7" s="4"/>
      <c r="BP7" s="4"/>
      <c r="BQ7" s="4"/>
      <c r="BR7" s="4"/>
      <c r="BS7" s="4">
        <v>20</v>
      </c>
      <c r="BT7" s="4"/>
      <c r="BU7" s="4"/>
      <c r="BV7" s="4"/>
      <c r="BW7" s="4">
        <v>10</v>
      </c>
      <c r="BX7" s="4"/>
      <c r="BY7" s="4"/>
      <c r="BZ7" s="4"/>
      <c r="CA7" s="4"/>
      <c r="CB7" s="4">
        <v>3</v>
      </c>
      <c r="CC7" s="4"/>
    </row>
    <row r="8" spans="1:81" x14ac:dyDescent="0.2">
      <c r="A8" s="1" t="s">
        <v>66</v>
      </c>
      <c r="B8" s="5">
        <v>5</v>
      </c>
      <c r="C8" s="17">
        <f>IF(D8=4,SUM(G8:X8),IF(D8&lt;4,SUM(G8:X8),IF(D8&gt;4,SUM(LARGE(G8:X8,{1,2,3,4})))))+F8</f>
        <v>100</v>
      </c>
      <c r="D8" s="18">
        <f>COUNT(G8:X8)</f>
        <v>8</v>
      </c>
      <c r="E8" s="2"/>
      <c r="F8" s="2"/>
      <c r="G8" s="2"/>
      <c r="H8" s="2">
        <v>10</v>
      </c>
      <c r="I8" s="2">
        <v>5</v>
      </c>
      <c r="J8" s="2"/>
      <c r="K8" s="2">
        <v>15</v>
      </c>
      <c r="L8" s="2">
        <v>15</v>
      </c>
      <c r="M8" s="2">
        <v>15</v>
      </c>
      <c r="N8" s="2"/>
      <c r="O8" s="2">
        <v>30</v>
      </c>
      <c r="P8" s="2"/>
      <c r="Q8" s="2">
        <v>4</v>
      </c>
      <c r="R8" s="2"/>
      <c r="S8" s="2"/>
      <c r="T8" s="25"/>
      <c r="U8" s="25">
        <v>40</v>
      </c>
      <c r="V8" s="25"/>
      <c r="W8" s="25"/>
      <c r="X8" s="25"/>
      <c r="Y8" s="4"/>
      <c r="Z8" s="4"/>
      <c r="AA8" s="4">
        <v>16.329999999999998</v>
      </c>
      <c r="AB8" s="4">
        <v>6</v>
      </c>
      <c r="AC8" s="4"/>
      <c r="AD8" s="4"/>
      <c r="AE8" s="4"/>
      <c r="AF8" s="4">
        <v>23</v>
      </c>
      <c r="AG8" s="4">
        <v>30</v>
      </c>
      <c r="AH8" s="4">
        <v>3</v>
      </c>
      <c r="AI8" s="4"/>
      <c r="AJ8" s="4">
        <v>8.5</v>
      </c>
      <c r="AK8" s="4">
        <v>8</v>
      </c>
      <c r="AL8" s="4">
        <v>5</v>
      </c>
      <c r="AM8" s="4"/>
      <c r="AN8" s="4">
        <v>20</v>
      </c>
      <c r="AO8" s="4"/>
      <c r="AP8" s="4"/>
      <c r="AQ8" s="4">
        <v>1.5</v>
      </c>
      <c r="AR8" s="4">
        <v>7</v>
      </c>
      <c r="AS8" s="4">
        <v>15</v>
      </c>
      <c r="AT8" s="4"/>
      <c r="AU8" s="4">
        <v>13</v>
      </c>
      <c r="AV8" s="4">
        <v>30</v>
      </c>
      <c r="AW8" s="4"/>
      <c r="AX8" s="4">
        <v>30</v>
      </c>
      <c r="AY8" s="4"/>
      <c r="AZ8" s="4">
        <v>13</v>
      </c>
      <c r="BA8" s="4"/>
      <c r="BB8" s="4">
        <v>2.33</v>
      </c>
      <c r="BC8" s="4">
        <v>8</v>
      </c>
      <c r="BD8" s="4">
        <v>2</v>
      </c>
      <c r="BE8" s="4">
        <v>8.33</v>
      </c>
      <c r="BF8" s="4"/>
      <c r="BG8" s="4"/>
      <c r="BH8" s="4"/>
      <c r="BI8" s="4">
        <v>9</v>
      </c>
      <c r="BJ8" s="4"/>
      <c r="BK8" s="4"/>
      <c r="BL8" s="4">
        <v>18.5</v>
      </c>
      <c r="BM8" s="4">
        <v>30</v>
      </c>
      <c r="BN8" s="4"/>
      <c r="BO8" s="4"/>
      <c r="BP8" s="4"/>
      <c r="BQ8" s="4"/>
      <c r="BR8" s="4">
        <v>31</v>
      </c>
      <c r="BS8" s="4"/>
      <c r="BT8" s="4">
        <v>7</v>
      </c>
      <c r="BU8" s="4">
        <v>15</v>
      </c>
      <c r="BV8" s="4">
        <v>3.75</v>
      </c>
      <c r="BW8" s="4">
        <v>15</v>
      </c>
      <c r="BX8" s="4"/>
      <c r="BY8" s="4">
        <v>30</v>
      </c>
      <c r="BZ8" s="4">
        <v>17</v>
      </c>
      <c r="CA8" s="4">
        <v>15</v>
      </c>
      <c r="CB8" s="4">
        <v>16</v>
      </c>
      <c r="CC8" s="4">
        <v>26.5</v>
      </c>
    </row>
    <row r="9" spans="1:81" x14ac:dyDescent="0.2">
      <c r="A9" s="16" t="s">
        <v>236</v>
      </c>
      <c r="B9" s="5">
        <v>6</v>
      </c>
      <c r="C9" s="17">
        <f>IF(D9=4,SUM(G9:X9),IF(D9&lt;4,SUM(G9:X9),IF(D9&gt;4,SUM(LARGE(G9:X9,{1,2,3,4})))))+F9</f>
        <v>99.5</v>
      </c>
      <c r="D9" s="18">
        <f>COUNT(G9:X9)</f>
        <v>4</v>
      </c>
      <c r="E9" s="2"/>
      <c r="F9" s="2"/>
      <c r="G9" s="2">
        <v>45</v>
      </c>
      <c r="H9" s="2"/>
      <c r="I9" s="2"/>
      <c r="J9" s="2"/>
      <c r="K9" s="2"/>
      <c r="L9" s="2"/>
      <c r="M9" s="2"/>
      <c r="N9" s="2"/>
      <c r="O9" s="2"/>
      <c r="P9" s="2"/>
      <c r="Q9" s="2">
        <v>10</v>
      </c>
      <c r="R9" s="2"/>
      <c r="S9" s="2"/>
      <c r="T9" s="25"/>
      <c r="U9" s="25"/>
      <c r="V9" s="25">
        <v>14.5</v>
      </c>
      <c r="W9" s="25"/>
      <c r="X9" s="25">
        <v>30</v>
      </c>
      <c r="Y9" s="4"/>
      <c r="Z9" s="4"/>
      <c r="AA9" s="4">
        <v>50</v>
      </c>
      <c r="AB9" s="4"/>
      <c r="AC9" s="4"/>
      <c r="AD9" s="4"/>
      <c r="AE9" s="4"/>
      <c r="AF9" s="4"/>
      <c r="AG9" s="4"/>
      <c r="AH9" s="4">
        <v>21</v>
      </c>
      <c r="AI9" s="4"/>
      <c r="AJ9" s="4"/>
      <c r="AK9" s="4"/>
      <c r="AL9" s="4"/>
      <c r="AM9" s="4"/>
      <c r="AN9" s="4">
        <v>40</v>
      </c>
      <c r="AO9" s="4">
        <v>32</v>
      </c>
      <c r="AP9" s="4"/>
      <c r="AQ9" s="4">
        <v>24</v>
      </c>
      <c r="AR9" s="4"/>
      <c r="AS9" s="4"/>
      <c r="AT9" s="4"/>
      <c r="AU9" s="4"/>
      <c r="AV9" s="4"/>
      <c r="AW9" s="4">
        <v>40</v>
      </c>
      <c r="AX9" s="4"/>
      <c r="AY9" s="4"/>
      <c r="AZ9" s="4">
        <v>31</v>
      </c>
      <c r="BA9" s="4"/>
      <c r="BB9" s="4"/>
      <c r="BC9" s="4">
        <v>50</v>
      </c>
      <c r="BD9" s="4"/>
      <c r="BE9" s="4">
        <v>43</v>
      </c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>
        <v>30</v>
      </c>
      <c r="BT9" s="4">
        <v>27</v>
      </c>
      <c r="BU9" s="4"/>
      <c r="BV9" s="4"/>
      <c r="BW9" s="4"/>
      <c r="BX9" s="4"/>
      <c r="BY9" s="4"/>
      <c r="BZ9" s="4"/>
      <c r="CA9" s="4"/>
      <c r="CB9" s="4"/>
      <c r="CC9" s="4"/>
    </row>
    <row r="10" spans="1:81" s="27" customFormat="1" x14ac:dyDescent="0.2">
      <c r="A10" s="1" t="s">
        <v>61</v>
      </c>
      <c r="B10" s="5">
        <v>7</v>
      </c>
      <c r="C10" s="17">
        <f>IF(D10=4,SUM(G10:X10),IF(D10&lt;4,SUM(G10:X10),IF(D10&gt;4,SUM(LARGE(G10:X10,{1,2,3,4})))))+F10</f>
        <v>97.5</v>
      </c>
      <c r="D10" s="18">
        <f>COUNT(G10:X10)</f>
        <v>5</v>
      </c>
      <c r="E10" s="2"/>
      <c r="F10" s="2"/>
      <c r="G10" s="2">
        <v>32.5</v>
      </c>
      <c r="H10" s="2"/>
      <c r="I10" s="2"/>
      <c r="J10" s="2">
        <v>30</v>
      </c>
      <c r="K10" s="2"/>
      <c r="L10" s="2"/>
      <c r="M10" s="2"/>
      <c r="N10" s="2"/>
      <c r="O10" s="2"/>
      <c r="P10" s="2"/>
      <c r="Q10" s="2"/>
      <c r="R10" s="2"/>
      <c r="S10" s="2">
        <v>15</v>
      </c>
      <c r="T10" s="25"/>
      <c r="U10" s="25"/>
      <c r="V10" s="25">
        <v>4.5</v>
      </c>
      <c r="W10" s="25"/>
      <c r="X10" s="25">
        <v>20</v>
      </c>
      <c r="Y10" s="4"/>
      <c r="Z10" s="4"/>
      <c r="AA10" s="4"/>
      <c r="AB10" s="4">
        <v>30</v>
      </c>
      <c r="AC10" s="4"/>
      <c r="AD10" s="4"/>
      <c r="AE10" s="4"/>
      <c r="AF10" s="4"/>
      <c r="AG10" s="4"/>
      <c r="AH10" s="4"/>
      <c r="AI10" s="4">
        <v>11.5</v>
      </c>
      <c r="AJ10" s="4"/>
      <c r="AK10" s="21"/>
      <c r="AL10" s="4"/>
      <c r="AM10" s="4"/>
      <c r="AN10" s="4">
        <v>30</v>
      </c>
      <c r="AO10" s="4"/>
      <c r="AP10" s="4"/>
      <c r="AQ10" s="4">
        <v>19</v>
      </c>
      <c r="AR10" s="4"/>
      <c r="AS10" s="21"/>
      <c r="AT10" s="21"/>
      <c r="AU10" s="4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x14ac:dyDescent="0.2">
      <c r="A11" s="20" t="s">
        <v>261</v>
      </c>
      <c r="B11" s="5">
        <v>8</v>
      </c>
      <c r="C11" s="17">
        <f>IF(D11=4,SUM(G11:X11),IF(D11&lt;4,SUM(G11:X11),IF(D11&gt;4,SUM(LARGE(G11:X11,{1,2,3,4})))))+F11</f>
        <v>95</v>
      </c>
      <c r="D11" s="18">
        <f>COUNT(G11:X11)</f>
        <v>2</v>
      </c>
      <c r="E11" s="20"/>
      <c r="F11" s="20"/>
      <c r="G11" s="2"/>
      <c r="H11" s="2"/>
      <c r="I11" s="2">
        <v>65</v>
      </c>
      <c r="J11" s="2"/>
      <c r="K11" s="2"/>
      <c r="L11" s="2"/>
      <c r="M11" s="2"/>
      <c r="N11" s="2"/>
      <c r="O11" s="2"/>
      <c r="P11" s="2"/>
      <c r="Q11" s="2"/>
      <c r="R11" s="2"/>
      <c r="S11" s="2">
        <v>30</v>
      </c>
      <c r="T11" s="25"/>
      <c r="U11" s="26"/>
      <c r="V11" s="26"/>
      <c r="W11" s="26"/>
      <c r="X11" s="26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22" customFormat="1" x14ac:dyDescent="0.2">
      <c r="A12" s="1" t="s">
        <v>73</v>
      </c>
      <c r="B12" s="5">
        <v>9</v>
      </c>
      <c r="C12" s="17">
        <f>IF(D12=4,SUM(G12:X12),IF(D12&lt;4,SUM(G12:X12),IF(D12&gt;4,SUM(LARGE(G12:X12,{1,2,3,4})))))+F12</f>
        <v>93.5</v>
      </c>
      <c r="D12" s="18">
        <f>COUNT(G12:X12)</f>
        <v>5</v>
      </c>
      <c r="E12" s="2"/>
      <c r="F12" s="2"/>
      <c r="G12" s="2">
        <v>21</v>
      </c>
      <c r="H12" s="2"/>
      <c r="I12" s="2">
        <v>22.5</v>
      </c>
      <c r="J12" s="2"/>
      <c r="K12" s="2"/>
      <c r="L12" s="2"/>
      <c r="M12" s="2">
        <v>30</v>
      </c>
      <c r="N12" s="2"/>
      <c r="O12" s="2"/>
      <c r="P12" s="2"/>
      <c r="Q12" s="2"/>
      <c r="R12" s="2"/>
      <c r="S12" s="2"/>
      <c r="T12" s="25"/>
      <c r="U12" s="25"/>
      <c r="V12" s="25">
        <v>4.5</v>
      </c>
      <c r="W12" s="25"/>
      <c r="X12" s="25">
        <v>20</v>
      </c>
      <c r="Y12" s="4">
        <v>34</v>
      </c>
      <c r="Z12" s="4"/>
      <c r="AA12" s="4">
        <v>38</v>
      </c>
      <c r="AB12" s="4">
        <v>11.5</v>
      </c>
      <c r="AC12" s="4"/>
      <c r="AD12" s="4"/>
      <c r="AE12" s="4"/>
      <c r="AF12" s="4"/>
      <c r="AG12" s="4"/>
      <c r="AH12" s="4"/>
      <c r="AI12" s="4"/>
      <c r="AJ12" s="4"/>
      <c r="AK12" s="4"/>
      <c r="AL12" s="4">
        <v>8.33</v>
      </c>
      <c r="AM12" s="4"/>
      <c r="AN12" s="4">
        <v>40</v>
      </c>
      <c r="AO12" s="4"/>
      <c r="AP12" s="4">
        <v>7</v>
      </c>
      <c r="AQ12" s="4">
        <v>24</v>
      </c>
      <c r="AR12" s="4"/>
      <c r="AS12" s="4"/>
      <c r="AT12" s="4"/>
      <c r="AU12" s="4"/>
      <c r="AV12" s="4">
        <v>30</v>
      </c>
      <c r="AW12" s="4">
        <v>9.5</v>
      </c>
      <c r="AX12" s="4"/>
      <c r="AY12" s="4"/>
      <c r="AZ12" s="4">
        <v>8</v>
      </c>
      <c r="BA12" s="4"/>
      <c r="BB12" s="4"/>
      <c r="BC12" s="4"/>
      <c r="BD12" s="4"/>
      <c r="BE12" s="4"/>
      <c r="BF12" s="4">
        <v>0.5</v>
      </c>
      <c r="BG12" s="4"/>
      <c r="BH12" s="4"/>
      <c r="BI12" s="4"/>
      <c r="BJ12" s="4"/>
      <c r="BK12" s="4"/>
      <c r="BL12" s="4">
        <v>2</v>
      </c>
      <c r="BM12" s="4"/>
      <c r="BN12" s="4"/>
      <c r="BO12" s="4"/>
      <c r="BP12" s="4"/>
      <c r="BQ12" s="4"/>
      <c r="BR12" s="4">
        <v>13</v>
      </c>
      <c r="BS12" s="4"/>
      <c r="BT12" s="4"/>
      <c r="BU12" s="4"/>
      <c r="BV12" s="4"/>
      <c r="BW12" s="4">
        <v>5.5</v>
      </c>
      <c r="BX12" s="4"/>
      <c r="BY12" s="4">
        <v>8.33</v>
      </c>
      <c r="BZ12" s="4"/>
      <c r="CA12" s="4"/>
      <c r="CB12" s="4"/>
      <c r="CC12" s="4"/>
    </row>
    <row r="13" spans="1:81" x14ac:dyDescent="0.2">
      <c r="A13" s="20" t="s">
        <v>234</v>
      </c>
      <c r="B13" s="5">
        <v>10</v>
      </c>
      <c r="C13" s="17">
        <f>IF(D13=4,SUM(G13:X13),IF(D13&lt;4,SUM(G13:X13),IF(D13&gt;4,SUM(LARGE(G13:X13,{1,2,3,4})))))+F13</f>
        <v>89.75</v>
      </c>
      <c r="D13" s="18">
        <f>COUNT(G13:X13)</f>
        <v>4</v>
      </c>
      <c r="E13" s="20"/>
      <c r="F13" s="20"/>
      <c r="G13" s="2">
        <v>65</v>
      </c>
      <c r="H13" s="2"/>
      <c r="I13" s="2">
        <v>1</v>
      </c>
      <c r="J13" s="2">
        <v>20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6"/>
      <c r="V13" s="26"/>
      <c r="W13" s="26"/>
      <c r="X13" s="25">
        <v>3.75</v>
      </c>
      <c r="Y13" s="21">
        <v>15</v>
      </c>
      <c r="Z13" s="21"/>
      <c r="AA13" s="4">
        <v>16.329999999999998</v>
      </c>
      <c r="AB13" s="21"/>
      <c r="AC13" s="21"/>
      <c r="AD13" s="21"/>
      <c r="AE13" s="21"/>
      <c r="AF13" s="21"/>
      <c r="AG13" s="21"/>
      <c r="AH13" s="21"/>
      <c r="AI13" s="21"/>
      <c r="AJ13" s="4">
        <v>8.5</v>
      </c>
      <c r="AK13" s="4"/>
      <c r="AL13" s="21">
        <v>16.670000000000002</v>
      </c>
      <c r="AM13" s="21"/>
      <c r="AN13" s="4">
        <v>10.5</v>
      </c>
      <c r="AO13" s="4"/>
      <c r="AP13" s="4"/>
      <c r="AQ13" s="21"/>
      <c r="AR13" s="4"/>
      <c r="AS13" s="4"/>
      <c r="AT13" s="4"/>
      <c r="AU13" s="4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x14ac:dyDescent="0.2">
      <c r="A14" s="16" t="s">
        <v>80</v>
      </c>
      <c r="B14" s="5">
        <v>11</v>
      </c>
      <c r="C14" s="17">
        <f>IF(D14=4,SUM(G14:X14),IF(D14&lt;4,SUM(G14:X14),IF(D14&gt;4,SUM(LARGE(G14:X14,{1,2,3,4})))))+F14</f>
        <v>81</v>
      </c>
      <c r="D14" s="18">
        <f>COUNT(G14:X14)</f>
        <v>3</v>
      </c>
      <c r="E14" s="2"/>
      <c r="F14" s="2"/>
      <c r="G14" s="2"/>
      <c r="H14" s="2"/>
      <c r="I14" s="2"/>
      <c r="J14" s="2">
        <v>10</v>
      </c>
      <c r="K14" s="2"/>
      <c r="L14" s="2"/>
      <c r="M14" s="2"/>
      <c r="N14" s="2"/>
      <c r="O14" s="2"/>
      <c r="P14" s="2"/>
      <c r="Q14" s="2"/>
      <c r="R14" s="2"/>
      <c r="S14" s="2"/>
      <c r="T14" s="25"/>
      <c r="U14" s="25">
        <v>31</v>
      </c>
      <c r="V14" s="25"/>
      <c r="W14" s="25"/>
      <c r="X14" s="25">
        <v>40</v>
      </c>
      <c r="Y14" s="4"/>
      <c r="Z14" s="4"/>
      <c r="AA14" s="4">
        <v>8.33</v>
      </c>
      <c r="AB14" s="4"/>
      <c r="AC14" s="4"/>
      <c r="AD14" s="4"/>
      <c r="AE14" s="4"/>
      <c r="AF14" s="4"/>
      <c r="AG14" s="4"/>
      <c r="AH14" s="4">
        <v>5.5</v>
      </c>
      <c r="AI14" s="4"/>
      <c r="AJ14" s="4"/>
      <c r="AK14" s="4"/>
      <c r="AL14" s="4"/>
      <c r="AM14" s="4"/>
      <c r="AN14" s="4"/>
      <c r="AO14" s="4"/>
      <c r="AP14" s="4"/>
      <c r="AQ14" s="4">
        <v>7</v>
      </c>
      <c r="AR14" s="4">
        <v>10</v>
      </c>
      <c r="AS14" s="4"/>
      <c r="AT14" s="4"/>
      <c r="AU14" s="4">
        <v>23</v>
      </c>
      <c r="AV14" s="4"/>
      <c r="AW14" s="4">
        <v>25</v>
      </c>
      <c r="AX14" s="4">
        <v>20</v>
      </c>
      <c r="AY14" s="4"/>
      <c r="AZ14" s="4"/>
      <c r="BA14" s="4"/>
      <c r="BB14" s="4"/>
      <c r="BC14" s="4"/>
      <c r="BD14" s="4"/>
      <c r="BE14" s="4"/>
      <c r="BF14" s="4">
        <v>0.5</v>
      </c>
      <c r="BG14" s="4"/>
      <c r="BH14" s="4"/>
      <c r="BI14" s="4"/>
      <c r="BJ14" s="4">
        <v>30</v>
      </c>
      <c r="BK14" s="4">
        <v>15</v>
      </c>
      <c r="BL14" s="4"/>
      <c r="BM14" s="4"/>
      <c r="BN14" s="4"/>
      <c r="BO14" s="4">
        <v>8</v>
      </c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</row>
    <row r="15" spans="1:81" x14ac:dyDescent="0.2">
      <c r="A15" s="1" t="s">
        <v>70</v>
      </c>
      <c r="B15" s="5">
        <v>12</v>
      </c>
      <c r="C15" s="17">
        <f>IF(D15=4,SUM(G15:X15),IF(D15&lt;4,SUM(G15:X15),IF(D15&gt;4,SUM(LARGE(G15:X15,{1,2,3,4})))))+F15</f>
        <v>79</v>
      </c>
      <c r="D15" s="18">
        <f>COUNT(G15:X15)</f>
        <v>4</v>
      </c>
      <c r="E15" s="2"/>
      <c r="F15" s="2"/>
      <c r="G15" s="2">
        <v>18</v>
      </c>
      <c r="H15" s="2"/>
      <c r="I15" s="2">
        <v>40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5"/>
      <c r="U15" s="25"/>
      <c r="V15" s="25">
        <v>8</v>
      </c>
      <c r="W15" s="25"/>
      <c r="X15" s="25">
        <v>13</v>
      </c>
      <c r="Y15" s="4">
        <v>3</v>
      </c>
      <c r="Z15" s="4">
        <v>15</v>
      </c>
      <c r="AA15" s="4">
        <v>24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x14ac:dyDescent="0.2">
      <c r="A16" s="20" t="s">
        <v>268</v>
      </c>
      <c r="B16" s="5">
        <v>13</v>
      </c>
      <c r="C16" s="17">
        <f>IF(D16=4,SUM(G16:X16),IF(D16&lt;4,SUM(G16:X16),IF(D16&gt;4,SUM(LARGE(G16:X16,{1,2,3,4})))))+F16</f>
        <v>70</v>
      </c>
      <c r="D16" s="18">
        <f>COUNT(G16:X16)</f>
        <v>6</v>
      </c>
      <c r="E16" s="20"/>
      <c r="F16" s="20"/>
      <c r="G16" s="2"/>
      <c r="H16" s="2">
        <v>10</v>
      </c>
      <c r="I16" s="2"/>
      <c r="J16" s="2"/>
      <c r="K16" s="2">
        <v>15</v>
      </c>
      <c r="L16" s="2">
        <v>15</v>
      </c>
      <c r="M16" s="2">
        <v>6.5</v>
      </c>
      <c r="N16" s="2"/>
      <c r="O16" s="2">
        <v>30</v>
      </c>
      <c r="P16" s="2"/>
      <c r="Q16" s="2">
        <v>3</v>
      </c>
      <c r="R16" s="2"/>
      <c r="S16" s="2"/>
      <c r="T16" s="25"/>
      <c r="U16" s="26"/>
      <c r="V16" s="26"/>
      <c r="W16" s="26"/>
      <c r="X16" s="26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x14ac:dyDescent="0.2">
      <c r="A17" s="26" t="s">
        <v>207</v>
      </c>
      <c r="B17" s="5">
        <v>14</v>
      </c>
      <c r="C17" s="17">
        <f>IF(D17=4,SUM(G17:X17),IF(D17&lt;4,SUM(G17:X17),IF(D17&gt;4,SUM(LARGE(G17:X17,{1,2,3,4})))))+F17</f>
        <v>70</v>
      </c>
      <c r="D17" s="18">
        <f>COUNT(G17:X17)</f>
        <v>7</v>
      </c>
      <c r="E17" s="26"/>
      <c r="F17" s="26"/>
      <c r="G17" s="25"/>
      <c r="H17" s="25">
        <v>15</v>
      </c>
      <c r="I17" s="25"/>
      <c r="J17" s="25">
        <v>15</v>
      </c>
      <c r="K17" s="25">
        <v>8.5</v>
      </c>
      <c r="L17" s="25">
        <v>10</v>
      </c>
      <c r="M17" s="25">
        <v>9</v>
      </c>
      <c r="N17" s="25"/>
      <c r="O17" s="25"/>
      <c r="P17" s="25"/>
      <c r="Q17" s="25">
        <v>7.5</v>
      </c>
      <c r="R17" s="25">
        <v>30</v>
      </c>
      <c r="S17" s="25"/>
      <c r="T17" s="25"/>
      <c r="U17" s="26"/>
      <c r="V17" s="26"/>
      <c r="W17" s="26"/>
      <c r="X17" s="26"/>
      <c r="Y17" s="21"/>
      <c r="Z17" s="4">
        <v>2</v>
      </c>
      <c r="AA17" s="21"/>
      <c r="AB17" s="4">
        <v>8</v>
      </c>
      <c r="AC17" s="4">
        <v>10</v>
      </c>
      <c r="AD17" s="4">
        <v>15</v>
      </c>
      <c r="AE17" s="4">
        <v>7</v>
      </c>
      <c r="AF17" s="4">
        <v>30</v>
      </c>
      <c r="AG17" s="4">
        <v>23</v>
      </c>
      <c r="AH17" s="4">
        <v>7.5</v>
      </c>
      <c r="AI17" s="21"/>
      <c r="AJ17" s="21"/>
      <c r="AK17" s="21"/>
      <c r="AL17" s="4">
        <v>8.33</v>
      </c>
      <c r="AM17" s="4"/>
      <c r="AN17" s="4"/>
      <c r="AO17" s="4"/>
      <c r="AP17" s="4"/>
      <c r="AQ17" s="4"/>
      <c r="AR17" s="4">
        <v>5</v>
      </c>
      <c r="AS17" s="4"/>
      <c r="AT17" s="4"/>
      <c r="AU17" s="4"/>
      <c r="AV17" s="4"/>
      <c r="AW17" s="4"/>
      <c r="AX17" s="4"/>
      <c r="AY17" s="4">
        <v>12.5</v>
      </c>
      <c r="AZ17" s="4">
        <v>10</v>
      </c>
      <c r="BA17" s="4"/>
      <c r="BB17" s="4"/>
      <c r="BC17" s="4">
        <v>14</v>
      </c>
      <c r="BD17" s="4"/>
      <c r="BE17" s="4">
        <v>2</v>
      </c>
      <c r="BF17" s="4">
        <v>10</v>
      </c>
      <c r="BG17" s="4">
        <v>10</v>
      </c>
      <c r="BH17" s="4"/>
      <c r="BI17" s="4">
        <v>9</v>
      </c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>
        <v>8.33</v>
      </c>
      <c r="BW17" s="4">
        <v>8</v>
      </c>
      <c r="BX17" s="4"/>
      <c r="BY17" s="4"/>
      <c r="BZ17" s="4"/>
      <c r="CA17" s="4"/>
      <c r="CB17" s="4">
        <v>8</v>
      </c>
      <c r="CC17" s="4"/>
    </row>
    <row r="18" spans="1:81" x14ac:dyDescent="0.2">
      <c r="A18" s="1" t="s">
        <v>75</v>
      </c>
      <c r="B18" s="5">
        <v>15</v>
      </c>
      <c r="C18" s="17">
        <f>IF(D18=4,SUM(G18:X18),IF(D18&lt;4,SUM(G18:X18),IF(D18&gt;4,SUM(LARGE(G18:X18,{1,2,3,4})))))+F18</f>
        <v>61.5</v>
      </c>
      <c r="D18" s="18">
        <f>COUNT(G18:X18)</f>
        <v>5</v>
      </c>
      <c r="E18" s="2"/>
      <c r="F18" s="2"/>
      <c r="G18" s="2"/>
      <c r="H18" s="2"/>
      <c r="I18" s="2"/>
      <c r="J18" s="2"/>
      <c r="K18" s="2">
        <v>8.5</v>
      </c>
      <c r="L18" s="2">
        <v>2</v>
      </c>
      <c r="M18" s="2">
        <v>20</v>
      </c>
      <c r="N18" s="2"/>
      <c r="O18" s="2">
        <v>20</v>
      </c>
      <c r="P18" s="2"/>
      <c r="Q18" s="2"/>
      <c r="R18" s="2">
        <v>13</v>
      </c>
      <c r="S18" s="2"/>
      <c r="T18" s="25"/>
      <c r="U18" s="25"/>
      <c r="V18" s="25"/>
      <c r="W18" s="25"/>
      <c r="X18" s="25"/>
      <c r="Y18" s="4"/>
      <c r="Z18" s="4"/>
      <c r="AA18" s="4"/>
      <c r="AB18" s="4"/>
      <c r="AC18" s="4"/>
      <c r="AD18" s="4"/>
      <c r="AE18" s="4">
        <v>10</v>
      </c>
      <c r="AF18" s="4"/>
      <c r="AG18" s="4">
        <v>17</v>
      </c>
      <c r="AH18" s="4">
        <v>2</v>
      </c>
      <c r="AI18" s="4"/>
      <c r="AJ18" s="4">
        <v>15</v>
      </c>
      <c r="AK18" s="4"/>
      <c r="AL18" s="21"/>
      <c r="AM18" s="21"/>
      <c r="AN18" s="4">
        <v>10.5</v>
      </c>
      <c r="AO18" s="4">
        <v>0.5</v>
      </c>
      <c r="AP18" s="4"/>
      <c r="AQ18" s="4">
        <v>3</v>
      </c>
      <c r="AR18" s="4">
        <v>4</v>
      </c>
      <c r="AS18" s="4"/>
      <c r="AT18" s="4"/>
      <c r="AU18" s="4"/>
      <c r="AV18" s="4"/>
      <c r="AW18" s="4"/>
      <c r="AX18" s="4">
        <v>20</v>
      </c>
      <c r="AY18" s="4"/>
      <c r="AZ18" s="4"/>
      <c r="BA18" s="4"/>
      <c r="BB18" s="4"/>
      <c r="BC18" s="4"/>
      <c r="BD18" s="4"/>
      <c r="BE18" s="4"/>
      <c r="BF18" s="4">
        <v>0.5</v>
      </c>
      <c r="BG18" s="4">
        <v>15</v>
      </c>
      <c r="BH18" s="4"/>
      <c r="BI18" s="4"/>
      <c r="BJ18" s="4">
        <v>8</v>
      </c>
      <c r="BK18" s="4"/>
      <c r="BL18" s="4"/>
      <c r="BM18" s="4">
        <v>8.33</v>
      </c>
      <c r="BN18" s="4"/>
      <c r="BO18" s="4">
        <v>3</v>
      </c>
      <c r="BP18" s="4"/>
      <c r="BQ18" s="4"/>
      <c r="BR18" s="4"/>
      <c r="BS18" s="4"/>
      <c r="BT18" s="4"/>
      <c r="BU18" s="4"/>
      <c r="BV18" s="4"/>
      <c r="BW18" s="4">
        <v>5.5</v>
      </c>
      <c r="BX18" s="4">
        <v>2</v>
      </c>
      <c r="BY18" s="4"/>
      <c r="BZ18" s="4"/>
      <c r="CA18" s="4">
        <v>1</v>
      </c>
      <c r="CB18" s="4"/>
      <c r="CC18" s="4"/>
    </row>
    <row r="19" spans="1:81" x14ac:dyDescent="0.2">
      <c r="A19" s="20" t="s">
        <v>225</v>
      </c>
      <c r="B19" s="5">
        <v>16</v>
      </c>
      <c r="C19" s="17">
        <f>IF(D19=4,SUM(G19:X19),IF(D19&lt;4,SUM(G19:X19),IF(D19&gt;4,SUM(LARGE(G19:X19,{1,2,3,4})))))+F19</f>
        <v>59.5</v>
      </c>
      <c r="D19" s="18">
        <f>COUNT(G19:X19)</f>
        <v>4</v>
      </c>
      <c r="E19" s="20"/>
      <c r="F19" s="20"/>
      <c r="G19" s="2"/>
      <c r="H19" s="2"/>
      <c r="I19" s="2"/>
      <c r="J19" s="2">
        <v>15</v>
      </c>
      <c r="K19" s="2"/>
      <c r="L19" s="2"/>
      <c r="M19" s="2">
        <v>12</v>
      </c>
      <c r="N19" s="2"/>
      <c r="O19" s="2"/>
      <c r="P19" s="2"/>
      <c r="Q19" s="2">
        <v>7.5</v>
      </c>
      <c r="R19" s="2"/>
      <c r="S19" s="2"/>
      <c r="T19" s="25"/>
      <c r="U19" s="25">
        <v>25</v>
      </c>
      <c r="V19" s="26"/>
      <c r="W19" s="26"/>
      <c r="X19" s="26"/>
      <c r="Y19" s="4">
        <v>11</v>
      </c>
      <c r="Z19" s="4">
        <v>15</v>
      </c>
      <c r="AA19" s="21"/>
      <c r="AB19" s="4"/>
      <c r="AC19" s="4">
        <v>15</v>
      </c>
      <c r="AD19" s="21"/>
      <c r="AE19" s="4">
        <v>15</v>
      </c>
      <c r="AF19" s="21"/>
      <c r="AG19" s="21"/>
      <c r="AH19" s="21"/>
      <c r="AI19" s="21"/>
      <c r="AJ19" s="21"/>
      <c r="AK19" s="4"/>
      <c r="AL19" s="21"/>
      <c r="AM19" s="21"/>
      <c r="AN19" s="4">
        <v>20</v>
      </c>
      <c r="AO19" s="21"/>
      <c r="AP19" s="21"/>
      <c r="AQ19" s="4">
        <v>6</v>
      </c>
      <c r="AR19" s="4">
        <v>30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>
        <v>5</v>
      </c>
      <c r="BD19" s="4"/>
      <c r="BE19" s="4">
        <v>0.5</v>
      </c>
      <c r="BF19" s="4">
        <v>15</v>
      </c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</row>
    <row r="20" spans="1:81" x14ac:dyDescent="0.2">
      <c r="A20" s="1" t="s">
        <v>85</v>
      </c>
      <c r="B20" s="5">
        <v>17</v>
      </c>
      <c r="C20" s="17">
        <f>IF(D20=4,SUM(G20:X20),IF(D20&lt;4,SUM(G20:X20),IF(D20&gt;4,SUM(LARGE(G20:X20,{1,2,3,4})))))+F20</f>
        <v>55</v>
      </c>
      <c r="D20" s="18">
        <f>COUNT(G20:X20)</f>
        <v>2</v>
      </c>
      <c r="E20" s="2"/>
      <c r="F20" s="2"/>
      <c r="G20" s="2">
        <v>45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5"/>
      <c r="U20" s="25"/>
      <c r="V20" s="25"/>
      <c r="W20" s="25"/>
      <c r="X20" s="25">
        <v>10</v>
      </c>
      <c r="Y20" s="4">
        <v>27</v>
      </c>
      <c r="Z20" s="4"/>
      <c r="AA20" s="4"/>
      <c r="AB20" s="4"/>
      <c r="AC20" s="4"/>
      <c r="AD20" s="4"/>
      <c r="AE20" s="4"/>
      <c r="AF20" s="4"/>
      <c r="AG20" s="4"/>
      <c r="AH20" s="4"/>
      <c r="AI20" s="4">
        <v>7</v>
      </c>
      <c r="AJ20" s="4"/>
      <c r="AK20" s="4"/>
      <c r="AL20" s="4"/>
      <c r="AM20" s="4"/>
      <c r="AN20" s="21">
        <v>8.5</v>
      </c>
      <c r="AO20" s="4"/>
      <c r="AP20" s="4"/>
      <c r="AQ20" s="21"/>
      <c r="AR20" s="4"/>
      <c r="AS20" s="4"/>
      <c r="AT20" s="4"/>
      <c r="AU20" s="4">
        <v>0.5</v>
      </c>
      <c r="AV20" s="4"/>
      <c r="AW20" s="4"/>
      <c r="AX20" s="4"/>
      <c r="AY20" s="4"/>
      <c r="AZ20" s="4"/>
      <c r="BA20" s="4"/>
      <c r="BB20" s="4">
        <v>20</v>
      </c>
      <c r="BC20" s="4"/>
      <c r="BD20" s="4"/>
      <c r="BE20" s="4">
        <v>27</v>
      </c>
      <c r="BF20" s="4"/>
      <c r="BG20" s="4"/>
      <c r="BH20" s="4"/>
      <c r="BI20" s="4"/>
      <c r="BJ20" s="4"/>
      <c r="BK20" s="4"/>
      <c r="BL20" s="4">
        <v>25</v>
      </c>
      <c r="BM20" s="4"/>
      <c r="BN20" s="4"/>
      <c r="BO20" s="4"/>
      <c r="BP20" s="4"/>
      <c r="BQ20" s="4"/>
      <c r="BR20" s="4"/>
      <c r="BS20" s="4">
        <v>20</v>
      </c>
      <c r="BT20" s="4"/>
      <c r="BU20" s="4"/>
      <c r="BV20" s="4">
        <v>3.75</v>
      </c>
      <c r="BW20" s="4"/>
      <c r="BX20" s="4"/>
      <c r="BY20" s="4"/>
      <c r="BZ20" s="4"/>
      <c r="CA20" s="4"/>
      <c r="CB20" s="4"/>
      <c r="CC20" s="4">
        <v>26.5</v>
      </c>
    </row>
    <row r="21" spans="1:81" x14ac:dyDescent="0.2">
      <c r="A21" s="20" t="s">
        <v>181</v>
      </c>
      <c r="B21" s="5">
        <v>18</v>
      </c>
      <c r="C21" s="17">
        <f>IF(D21=4,SUM(G21:X21),IF(D21&lt;4,SUM(G21:X21),IF(D21&gt;4,SUM(LARGE(G21:X21,{1,2,3,4})))))+F21</f>
        <v>43.5</v>
      </c>
      <c r="D21" s="18">
        <f>COUNT(G21:X21)</f>
        <v>2</v>
      </c>
      <c r="E21" s="20"/>
      <c r="F21" s="20"/>
      <c r="G21" s="2">
        <v>32.5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5"/>
      <c r="U21" s="26"/>
      <c r="V21" s="26"/>
      <c r="W21" s="26"/>
      <c r="X21" s="25">
        <v>11</v>
      </c>
      <c r="Y21" s="21"/>
      <c r="Z21" s="21"/>
      <c r="AA21" s="21"/>
      <c r="AB21" s="4">
        <v>11.5</v>
      </c>
      <c r="AC21" s="21"/>
      <c r="AD21" s="21"/>
      <c r="AE21" s="21"/>
      <c r="AF21" s="21"/>
      <c r="AG21" s="21"/>
      <c r="AH21" s="21"/>
      <c r="AI21" s="21">
        <v>0.25</v>
      </c>
      <c r="AJ21" s="21"/>
      <c r="AK21" s="21"/>
      <c r="AL21" s="21"/>
      <c r="AM21" s="21"/>
      <c r="AN21" s="4">
        <v>20</v>
      </c>
      <c r="AO21" s="4"/>
      <c r="AP21" s="4"/>
      <c r="AQ21" s="4"/>
      <c r="AR21" s="4"/>
      <c r="AS21" s="4"/>
      <c r="AT21" s="4"/>
      <c r="AU21" s="4"/>
      <c r="AV21" s="4">
        <v>8</v>
      </c>
      <c r="AW21" s="4"/>
      <c r="AX21" s="4"/>
      <c r="AY21" s="4">
        <v>12.5</v>
      </c>
      <c r="AZ21" s="4"/>
      <c r="BA21" s="4"/>
      <c r="BB21" s="4"/>
      <c r="BC21" s="4"/>
      <c r="BD21" s="4"/>
      <c r="BE21" s="4"/>
      <c r="BF21" s="4">
        <v>7.5</v>
      </c>
      <c r="BG21" s="4"/>
      <c r="BH21" s="4">
        <v>2</v>
      </c>
      <c r="BI21" s="4">
        <v>0.5</v>
      </c>
      <c r="BJ21" s="4"/>
      <c r="BK21" s="4"/>
      <c r="BL21" s="4"/>
      <c r="BM21" s="4"/>
      <c r="BN21" s="4"/>
      <c r="BO21" s="4"/>
      <c r="BP21" s="4">
        <v>10</v>
      </c>
      <c r="BQ21" s="4">
        <v>7</v>
      </c>
      <c r="BR21" s="4"/>
      <c r="BS21" s="4"/>
      <c r="BT21" s="4"/>
      <c r="BU21" s="4"/>
      <c r="BV21" s="4"/>
      <c r="BW21" s="4">
        <v>4</v>
      </c>
      <c r="BX21" s="4"/>
      <c r="BY21" s="4">
        <v>8.33</v>
      </c>
      <c r="BZ21" s="4"/>
      <c r="CA21" s="4">
        <v>1</v>
      </c>
      <c r="CB21" s="4"/>
      <c r="CC21" s="4"/>
    </row>
    <row r="22" spans="1:81" x14ac:dyDescent="0.2">
      <c r="A22" s="1" t="s">
        <v>62</v>
      </c>
      <c r="B22" s="5">
        <v>19</v>
      </c>
      <c r="C22" s="17">
        <f>IF(D22=4,SUM(G22:X22),IF(D22&lt;4,SUM(G22:X22),IF(D22&gt;4,SUM(LARGE(G22:X22,{1,2,3,4})))))+F22</f>
        <v>43</v>
      </c>
      <c r="D22" s="18">
        <f>COUNT(G22:X22)</f>
        <v>2</v>
      </c>
      <c r="E22" s="2"/>
      <c r="F22" s="2"/>
      <c r="G22" s="2"/>
      <c r="H22" s="2"/>
      <c r="I22" s="2"/>
      <c r="J22" s="2">
        <v>30</v>
      </c>
      <c r="K22" s="2"/>
      <c r="L22" s="2"/>
      <c r="M22" s="2"/>
      <c r="N22" s="2"/>
      <c r="O22" s="2"/>
      <c r="P22" s="2"/>
      <c r="Q22" s="2"/>
      <c r="R22" s="2"/>
      <c r="S22" s="2">
        <v>13</v>
      </c>
      <c r="T22" s="25"/>
      <c r="U22" s="25"/>
      <c r="V22" s="25"/>
      <c r="W22" s="25"/>
      <c r="X22" s="25"/>
      <c r="Y22" s="4">
        <v>19</v>
      </c>
      <c r="Z22" s="4"/>
      <c r="AA22" s="4"/>
      <c r="AB22" s="4">
        <v>30</v>
      </c>
      <c r="AC22" s="4"/>
      <c r="AD22" s="4"/>
      <c r="AE22" s="4"/>
      <c r="AF22" s="4"/>
      <c r="AG22" s="4"/>
      <c r="AH22" s="4">
        <v>31</v>
      </c>
      <c r="AI22" s="4">
        <v>17</v>
      </c>
      <c r="AJ22" s="4"/>
      <c r="AK22" s="4">
        <v>14.5</v>
      </c>
      <c r="AL22" s="4">
        <v>16.670000000000002</v>
      </c>
      <c r="AM22" s="4"/>
      <c r="AN22" s="4"/>
      <c r="AO22" s="21"/>
      <c r="AP22" s="21"/>
      <c r="AQ22" s="4">
        <v>43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>
        <v>8</v>
      </c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</row>
    <row r="23" spans="1:81" x14ac:dyDescent="0.2">
      <c r="A23" s="1" t="s">
        <v>74</v>
      </c>
      <c r="B23" s="5">
        <v>20</v>
      </c>
      <c r="C23" s="17">
        <f>IF(D23=4,SUM(G23:X23),IF(D23&lt;4,SUM(G23:X23),IF(D23&gt;4,SUM(LARGE(G23:X23,{1,2,3,4})))))+F23</f>
        <v>41</v>
      </c>
      <c r="D23" s="18">
        <f>COUNT(G23:X23)</f>
        <v>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5"/>
      <c r="U23" s="25"/>
      <c r="V23" s="25">
        <v>21</v>
      </c>
      <c r="W23" s="25"/>
      <c r="X23" s="25">
        <v>20</v>
      </c>
      <c r="Y23" s="4">
        <v>43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>
        <v>14.5</v>
      </c>
      <c r="AL23" s="21"/>
      <c r="AM23" s="4">
        <v>10</v>
      </c>
      <c r="AN23" s="4"/>
      <c r="AO23" s="4"/>
      <c r="AP23" s="4"/>
      <c r="AQ23" s="21">
        <v>14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>
        <v>17.5</v>
      </c>
      <c r="BF23" s="4">
        <v>15</v>
      </c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>
        <v>7</v>
      </c>
      <c r="BU23" s="4"/>
      <c r="BV23" s="4">
        <v>3.75</v>
      </c>
      <c r="BW23" s="4"/>
      <c r="BX23" s="4"/>
      <c r="BY23" s="4"/>
      <c r="BZ23" s="4"/>
      <c r="CA23" s="4"/>
      <c r="CB23" s="4"/>
      <c r="CC23" s="4"/>
    </row>
    <row r="24" spans="1:81" x14ac:dyDescent="0.2">
      <c r="A24" s="1" t="s">
        <v>72</v>
      </c>
      <c r="B24" s="5">
        <v>21</v>
      </c>
      <c r="C24" s="17">
        <f>IF(D24=4,SUM(G24:X24),IF(D24&lt;4,SUM(G24:X24),IF(D24&gt;4,SUM(LARGE(G24:X24,{1,2,3,4})))))+F24</f>
        <v>39</v>
      </c>
      <c r="D24" s="18">
        <f>COUNT(G24:X24)</f>
        <v>3</v>
      </c>
      <c r="E24" s="2"/>
      <c r="F24" s="2"/>
      <c r="G24" s="2"/>
      <c r="H24" s="2"/>
      <c r="I24" s="2">
        <v>12</v>
      </c>
      <c r="J24" s="2"/>
      <c r="K24" s="2"/>
      <c r="L24" s="2"/>
      <c r="M24" s="2">
        <v>12</v>
      </c>
      <c r="N24" s="2"/>
      <c r="O24" s="2"/>
      <c r="P24" s="2"/>
      <c r="Q24" s="2"/>
      <c r="R24" s="2"/>
      <c r="S24" s="2"/>
      <c r="T24" s="25">
        <v>15</v>
      </c>
      <c r="U24" s="25"/>
      <c r="V24" s="25"/>
      <c r="W24" s="25"/>
      <c r="X24" s="25"/>
      <c r="Y24" s="4"/>
      <c r="Z24" s="4"/>
      <c r="AA24" s="4">
        <v>8.33</v>
      </c>
      <c r="AB24" s="4"/>
      <c r="AC24" s="4"/>
      <c r="AD24" s="4"/>
      <c r="AE24" s="4">
        <v>23</v>
      </c>
      <c r="AF24" s="4"/>
      <c r="AG24" s="4"/>
      <c r="AH24" s="4"/>
      <c r="AI24" s="4"/>
      <c r="AJ24" s="4">
        <v>15</v>
      </c>
      <c r="AK24" s="4">
        <v>6</v>
      </c>
      <c r="AL24" s="4"/>
      <c r="AM24" s="4"/>
      <c r="AN24" s="4"/>
      <c r="AO24" s="4"/>
      <c r="AP24" s="4"/>
      <c r="AQ24" s="4"/>
      <c r="AR24" s="4">
        <v>6</v>
      </c>
      <c r="AS24" s="4"/>
      <c r="AT24" s="4"/>
      <c r="AU24" s="21"/>
      <c r="AV24" s="4"/>
      <c r="AW24" s="4">
        <v>9.5</v>
      </c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>
        <v>11</v>
      </c>
      <c r="BT24" s="4"/>
      <c r="BU24" s="4"/>
      <c r="BV24" s="4"/>
      <c r="BW24" s="4"/>
      <c r="BX24" s="4"/>
      <c r="BY24" s="4"/>
      <c r="BZ24" s="4"/>
      <c r="CA24" s="4"/>
      <c r="CB24" s="4"/>
      <c r="CC24" s="4"/>
    </row>
    <row r="25" spans="1:81" x14ac:dyDescent="0.2">
      <c r="A25" s="1" t="s">
        <v>94</v>
      </c>
      <c r="B25" s="5">
        <v>22</v>
      </c>
      <c r="C25" s="17">
        <f>IF(D25=4,SUM(G25:X25),IF(D25&lt;4,SUM(G25:X25),IF(D25&gt;4,SUM(LARGE(G25:X25,{1,2,3,4})))))+F25</f>
        <v>37.5</v>
      </c>
      <c r="D25" s="18">
        <f>COUNT(G25:X25)</f>
        <v>4</v>
      </c>
      <c r="E25" s="2"/>
      <c r="F25" s="2"/>
      <c r="G25" s="2"/>
      <c r="H25" s="2"/>
      <c r="I25" s="2"/>
      <c r="J25" s="2"/>
      <c r="K25" s="2">
        <v>8.5</v>
      </c>
      <c r="L25" s="2"/>
      <c r="M25" s="2">
        <v>6.5</v>
      </c>
      <c r="N25" s="2"/>
      <c r="O25" s="2"/>
      <c r="P25" s="2"/>
      <c r="Q25" s="2"/>
      <c r="R25" s="2"/>
      <c r="S25" s="2"/>
      <c r="T25" s="25">
        <v>10</v>
      </c>
      <c r="U25" s="25"/>
      <c r="V25" s="25"/>
      <c r="W25" s="25">
        <v>12.5</v>
      </c>
      <c r="X25" s="25"/>
      <c r="Y25" s="4"/>
      <c r="Z25" s="4"/>
      <c r="AA25" s="4">
        <v>0.5</v>
      </c>
      <c r="AB25" s="4"/>
      <c r="AC25" s="4"/>
      <c r="AD25" s="4"/>
      <c r="AE25" s="4">
        <v>15</v>
      </c>
      <c r="AF25" s="4"/>
      <c r="AG25" s="4"/>
      <c r="AH25" s="4"/>
      <c r="AI25" s="4"/>
      <c r="AJ25" s="4">
        <v>8.5</v>
      </c>
      <c r="AK25" s="4">
        <v>4</v>
      </c>
      <c r="AL25" s="4"/>
      <c r="AM25" s="4"/>
      <c r="AN25" s="4">
        <v>2.2999999999999998</v>
      </c>
      <c r="AO25" s="4">
        <v>16.3</v>
      </c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>
        <v>12</v>
      </c>
      <c r="BC25" s="4">
        <v>25.5</v>
      </c>
      <c r="BD25" s="4"/>
      <c r="BE25" s="4">
        <v>8.33</v>
      </c>
      <c r="BF25" s="4">
        <v>23</v>
      </c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>
        <v>13</v>
      </c>
      <c r="BT25" s="4">
        <v>19</v>
      </c>
      <c r="BU25" s="4"/>
      <c r="BV25" s="4">
        <v>14</v>
      </c>
      <c r="BW25" s="4"/>
      <c r="BX25" s="4"/>
      <c r="BY25" s="4"/>
      <c r="BZ25" s="4"/>
      <c r="CA25" s="4"/>
      <c r="CB25" s="4"/>
      <c r="CC25" s="4"/>
    </row>
    <row r="26" spans="1:81" x14ac:dyDescent="0.2">
      <c r="A26" s="20" t="s">
        <v>244</v>
      </c>
      <c r="B26" s="5">
        <v>23</v>
      </c>
      <c r="C26" s="17">
        <f>IF(D26=4,SUM(G26:X26),IF(D26&lt;4,SUM(G26:X26),IF(D26&gt;4,SUM(LARGE(G26:X26,{1,2,3,4})))))+F26</f>
        <v>31.1</v>
      </c>
      <c r="D26" s="18">
        <f>COUNT(G26:X26)</f>
        <v>2</v>
      </c>
      <c r="E26" s="20"/>
      <c r="F26" s="20"/>
      <c r="G26" s="2">
        <v>11.1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5"/>
      <c r="U26" s="26"/>
      <c r="V26" s="26"/>
      <c r="W26" s="26"/>
      <c r="X26" s="25">
        <v>20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4"/>
      <c r="AO26" s="4"/>
      <c r="AP26" s="4"/>
      <c r="AQ26" s="21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>
        <v>3</v>
      </c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>
        <v>10</v>
      </c>
      <c r="BX26" s="4"/>
      <c r="BY26" s="4"/>
      <c r="BZ26" s="4"/>
      <c r="CA26" s="4"/>
      <c r="CB26" s="4"/>
      <c r="CC26" s="4"/>
    </row>
    <row r="27" spans="1:81" x14ac:dyDescent="0.2">
      <c r="A27" s="20" t="s">
        <v>144</v>
      </c>
      <c r="B27" s="5">
        <v>24</v>
      </c>
      <c r="C27" s="17">
        <f>IF(D27=4,SUM(G27:X27),IF(D27&lt;4,SUM(G27:X27),IF(D27&gt;4,SUM(LARGE(G27:X27,{1,2,3,4})))))+F27</f>
        <v>31</v>
      </c>
      <c r="D27" s="18">
        <f>COUNT(G27:X27)</f>
        <v>2</v>
      </c>
      <c r="E27" s="20"/>
      <c r="F27" s="2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1</v>
      </c>
      <c r="T27" s="25"/>
      <c r="U27" s="26"/>
      <c r="V27" s="26"/>
      <c r="W27" s="26"/>
      <c r="X27" s="25">
        <v>30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>
        <v>4.5</v>
      </c>
      <c r="AJ27" s="4"/>
      <c r="AK27" s="4"/>
      <c r="AL27" s="21"/>
      <c r="AM27" s="21"/>
      <c r="AN27" s="4"/>
      <c r="AO27" s="21">
        <v>6</v>
      </c>
      <c r="AP27" s="21"/>
      <c r="AQ27" s="4"/>
      <c r="AR27" s="21">
        <v>13</v>
      </c>
      <c r="AS27" s="21"/>
      <c r="AT27" s="21"/>
      <c r="AU27" s="21"/>
      <c r="AV27" s="4"/>
      <c r="AW27" s="4"/>
      <c r="AX27" s="4"/>
      <c r="AY27" s="4"/>
      <c r="AZ27" s="4"/>
      <c r="BA27" s="4"/>
      <c r="BB27" s="4">
        <v>8.5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>
        <v>30</v>
      </c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1" x14ac:dyDescent="0.2">
      <c r="A28" s="20" t="s">
        <v>122</v>
      </c>
      <c r="B28" s="5">
        <v>25</v>
      </c>
      <c r="C28" s="17">
        <f>IF(D28=4,SUM(G28:X28),IF(D28&lt;4,SUM(G28:X28),IF(D28&gt;4,SUM(LARGE(G28:X28,{1,2,3,4})))))+F28</f>
        <v>31</v>
      </c>
      <c r="D28" s="18">
        <f>COUNT(G28:X28)</f>
        <v>3</v>
      </c>
      <c r="E28" s="20"/>
      <c r="F28" s="20"/>
      <c r="G28" s="2"/>
      <c r="H28" s="2"/>
      <c r="I28" s="2"/>
      <c r="J28" s="2">
        <v>10</v>
      </c>
      <c r="K28" s="2">
        <v>8.5</v>
      </c>
      <c r="L28" s="2"/>
      <c r="M28" s="2"/>
      <c r="N28" s="2"/>
      <c r="O28" s="2"/>
      <c r="P28" s="2"/>
      <c r="Q28" s="2"/>
      <c r="R28" s="2"/>
      <c r="S28" s="2"/>
      <c r="T28" s="25"/>
      <c r="U28" s="26"/>
      <c r="V28" s="26"/>
      <c r="W28" s="25">
        <v>12.5</v>
      </c>
      <c r="X28" s="26"/>
      <c r="Y28" s="21"/>
      <c r="Z28" s="21"/>
      <c r="AA28" s="21"/>
      <c r="AB28" s="21"/>
      <c r="AC28" s="21"/>
      <c r="AD28" s="4">
        <v>2</v>
      </c>
      <c r="AE28" s="4">
        <v>0.5</v>
      </c>
      <c r="AF28" s="21"/>
      <c r="AG28" s="21"/>
      <c r="AH28" s="21"/>
      <c r="AI28" s="21"/>
      <c r="AJ28" s="21"/>
      <c r="AK28" s="21"/>
      <c r="AL28" s="4"/>
      <c r="AM28" s="4"/>
      <c r="AN28" s="21">
        <v>14</v>
      </c>
      <c r="AO28" s="21">
        <v>9</v>
      </c>
      <c r="AP28" s="21"/>
      <c r="AQ28" s="4"/>
      <c r="AR28" s="4">
        <v>23</v>
      </c>
      <c r="AS28" s="4"/>
      <c r="AT28" s="4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x14ac:dyDescent="0.2">
      <c r="A29" s="20" t="s">
        <v>92</v>
      </c>
      <c r="B29" s="5">
        <v>26</v>
      </c>
      <c r="C29" s="17">
        <f>IF(D29=4,SUM(G29:X29),IF(D29&lt;4,SUM(G29:X29),IF(D29&gt;4,SUM(LARGE(G29:X29,{1,2,3,4})))))+F29</f>
        <v>30</v>
      </c>
      <c r="D29" s="18">
        <f>COUNT(G29:X29)</f>
        <v>1</v>
      </c>
      <c r="E29" s="20"/>
      <c r="F29" s="2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5"/>
      <c r="U29" s="26"/>
      <c r="V29" s="26"/>
      <c r="W29" s="26"/>
      <c r="X29" s="25">
        <v>30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4"/>
      <c r="AK29" s="4"/>
      <c r="AL29" s="4"/>
      <c r="AM29" s="4"/>
      <c r="AN29" s="4"/>
      <c r="AO29" s="4"/>
      <c r="AP29" s="4"/>
      <c r="AQ29" s="4"/>
      <c r="AR29" s="4"/>
      <c r="AS29" s="4">
        <v>15</v>
      </c>
      <c r="AT29" s="4"/>
      <c r="AU29" s="4"/>
      <c r="AV29" s="21">
        <v>23</v>
      </c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2">
      <c r="A30" s="1" t="s">
        <v>311</v>
      </c>
      <c r="B30" s="5">
        <v>27</v>
      </c>
      <c r="C30" s="17">
        <f>IF(D30=4,SUM(G30:X30),IF(D30&lt;4,SUM(G30:X30),IF(D30&gt;4,SUM(LARGE(G30:X30,{1,2,3,4})))))+F30</f>
        <v>30</v>
      </c>
      <c r="D30" s="18">
        <f>COUNT(G30:X30)</f>
        <v>1</v>
      </c>
      <c r="E30" s="2"/>
      <c r="F30" s="2"/>
      <c r="G30" s="2"/>
      <c r="H30" s="2"/>
      <c r="I30" s="2">
        <v>30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5"/>
      <c r="U30" s="25"/>
      <c r="V30" s="25"/>
      <c r="W30" s="25"/>
      <c r="X30" s="25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2">
      <c r="A31" s="1" t="s">
        <v>109</v>
      </c>
      <c r="B31" s="5">
        <v>28</v>
      </c>
      <c r="C31" s="17">
        <f>IF(D31=4,SUM(G31:X31),IF(D31&lt;4,SUM(G31:X31),IF(D31&gt;4,SUM(LARGE(G31:X31,{1,2,3,4})))))+F31</f>
        <v>26</v>
      </c>
      <c r="D31" s="18">
        <f>COUNT(G31:X31)</f>
        <v>2</v>
      </c>
      <c r="E31" s="2"/>
      <c r="F31" s="2"/>
      <c r="G31" s="2"/>
      <c r="H31" s="2"/>
      <c r="I31" s="2">
        <v>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5"/>
      <c r="U31" s="25">
        <v>21</v>
      </c>
      <c r="V31" s="25"/>
      <c r="W31" s="25"/>
      <c r="X31" s="25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21">
        <v>21</v>
      </c>
      <c r="AL31" s="4"/>
      <c r="AM31" s="4"/>
      <c r="AN31" s="4">
        <v>20</v>
      </c>
      <c r="AO31" s="21"/>
      <c r="AP31" s="21"/>
      <c r="AQ31" s="4"/>
      <c r="AR31" s="21"/>
      <c r="AS31" s="21"/>
      <c r="AT31" s="21"/>
      <c r="AU31" s="21"/>
      <c r="AV31" s="4"/>
      <c r="AW31" s="4">
        <v>16</v>
      </c>
      <c r="AX31" s="4"/>
      <c r="AY31" s="4"/>
      <c r="AZ31" s="4"/>
      <c r="BA31" s="4"/>
      <c r="BB31" s="4">
        <v>30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>
        <v>25</v>
      </c>
      <c r="CC31" s="4"/>
    </row>
    <row r="32" spans="1:81" x14ac:dyDescent="0.2">
      <c r="A32" s="20" t="s">
        <v>152</v>
      </c>
      <c r="B32" s="5">
        <v>29</v>
      </c>
      <c r="C32" s="17">
        <f>IF(D32=4,SUM(G32:X32),IF(D32&lt;4,SUM(G32:X32),IF(D32&gt;4,SUM(LARGE(G32:X32,{1,2,3,4})))))+F32</f>
        <v>24</v>
      </c>
      <c r="D32" s="18">
        <f>COUNT(G32:X32)</f>
        <v>1</v>
      </c>
      <c r="E32" s="20"/>
      <c r="F32" s="20"/>
      <c r="G32" s="2">
        <v>24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5"/>
      <c r="U32" s="26"/>
      <c r="V32" s="26"/>
      <c r="W32" s="26"/>
      <c r="X32" s="26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>
        <v>0.25</v>
      </c>
      <c r="AJ32" s="21"/>
      <c r="AK32" s="21"/>
      <c r="AL32" s="21"/>
      <c r="AM32" s="21"/>
      <c r="AN32" s="4"/>
      <c r="AO32" s="21"/>
      <c r="AP32" s="21"/>
      <c r="AQ32" s="21"/>
      <c r="AR32" s="21"/>
      <c r="AS32" s="4"/>
      <c r="AT32" s="4">
        <v>0.5</v>
      </c>
      <c r="AU32" s="4"/>
      <c r="AV32" s="4"/>
      <c r="AW32" s="4"/>
      <c r="AX32" s="4">
        <v>1</v>
      </c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>
        <v>3.66</v>
      </c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>
        <v>5.5</v>
      </c>
    </row>
    <row r="33" spans="1:81" x14ac:dyDescent="0.2">
      <c r="A33" s="20" t="s">
        <v>79</v>
      </c>
      <c r="B33" s="5">
        <v>30</v>
      </c>
      <c r="C33" s="17">
        <f>IF(D33=4,SUM(G33:X33),IF(D33&lt;4,SUM(G33:X33),IF(D33&gt;4,SUM(LARGE(G33:X33,{1,2,3,4})))))+F33</f>
        <v>23</v>
      </c>
      <c r="D33" s="18">
        <f>COUNT(G33:X33)</f>
        <v>4</v>
      </c>
      <c r="E33" s="20"/>
      <c r="F33" s="20"/>
      <c r="G33" s="2">
        <v>4</v>
      </c>
      <c r="H33" s="2"/>
      <c r="I33" s="2">
        <v>12</v>
      </c>
      <c r="J33" s="2"/>
      <c r="K33" s="2"/>
      <c r="L33" s="2"/>
      <c r="M33" s="2">
        <v>4</v>
      </c>
      <c r="N33" s="2"/>
      <c r="O33" s="2"/>
      <c r="P33" s="2"/>
      <c r="Q33" s="2"/>
      <c r="R33" s="2"/>
      <c r="S33" s="2"/>
      <c r="T33" s="25"/>
      <c r="U33" s="26"/>
      <c r="V33" s="25">
        <v>3</v>
      </c>
      <c r="W33" s="25"/>
      <c r="X33" s="26"/>
      <c r="Y33" s="21"/>
      <c r="Z33" s="4">
        <v>4</v>
      </c>
      <c r="AA33" s="4">
        <v>16.329999999999998</v>
      </c>
      <c r="AB33" s="4">
        <v>11.5</v>
      </c>
      <c r="AC33" s="21"/>
      <c r="AD33" s="21"/>
      <c r="AE33" s="4">
        <v>3</v>
      </c>
      <c r="AF33" s="21"/>
      <c r="AG33" s="21"/>
      <c r="AH33" s="21"/>
      <c r="AI33" s="21"/>
      <c r="AJ33" s="21"/>
      <c r="AK33" s="21"/>
      <c r="AL33" s="21"/>
      <c r="AM33" s="21"/>
      <c r="AN33" s="4"/>
      <c r="AO33" s="4"/>
      <c r="AP33" s="4"/>
      <c r="AQ33" s="4"/>
      <c r="AR33" s="4"/>
      <c r="AS33" s="4"/>
      <c r="AT33" s="4"/>
      <c r="AU33" s="4"/>
      <c r="AV33" s="4"/>
      <c r="AW33" s="4">
        <v>5</v>
      </c>
      <c r="AX33" s="4"/>
      <c r="AY33" s="4"/>
      <c r="AZ33" s="4"/>
      <c r="BA33" s="4"/>
      <c r="BB33" s="4">
        <v>10</v>
      </c>
      <c r="BC33" s="4">
        <v>12</v>
      </c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x14ac:dyDescent="0.2">
      <c r="A34" s="1" t="s">
        <v>95</v>
      </c>
      <c r="B34" s="5">
        <v>31</v>
      </c>
      <c r="C34" s="17">
        <f>IF(D34=4,SUM(G34:X34),IF(D34&lt;4,SUM(G34:X34),IF(D34&gt;4,SUM(LARGE(G34:X34,{1,2,3,4})))))+F34</f>
        <v>22.5</v>
      </c>
      <c r="D34" s="18">
        <f>COUNT(G34:X34)</f>
        <v>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5">
        <v>10</v>
      </c>
      <c r="U34" s="25"/>
      <c r="V34" s="25"/>
      <c r="W34" s="25">
        <v>12.5</v>
      </c>
      <c r="X34" s="25"/>
      <c r="Y34" s="4"/>
      <c r="Z34" s="4"/>
      <c r="AA34" s="4"/>
      <c r="AB34" s="4"/>
      <c r="AC34" s="4"/>
      <c r="AD34" s="4">
        <v>2</v>
      </c>
      <c r="AE34" s="4"/>
      <c r="AF34" s="4"/>
      <c r="AG34" s="4"/>
      <c r="AH34" s="4"/>
      <c r="AI34" s="4"/>
      <c r="AJ34" s="4">
        <v>8.5</v>
      </c>
      <c r="AK34" s="4"/>
      <c r="AL34" s="4"/>
      <c r="AM34" s="4"/>
      <c r="AN34" s="21"/>
      <c r="AO34" s="4"/>
      <c r="AP34" s="4"/>
      <c r="AQ34" s="21"/>
      <c r="AR34" s="21"/>
      <c r="AS34" s="21"/>
      <c r="AT34" s="21"/>
      <c r="AU34" s="4">
        <v>7.5</v>
      </c>
      <c r="AV34" s="4"/>
      <c r="AW34" s="4"/>
      <c r="AX34" s="4"/>
      <c r="AY34" s="4">
        <v>12.5</v>
      </c>
      <c r="AZ34" s="4"/>
      <c r="BA34" s="4"/>
      <c r="BB34" s="4"/>
      <c r="BC34" s="4"/>
      <c r="BD34" s="4"/>
      <c r="BE34" s="4"/>
      <c r="BF34" s="4">
        <v>5</v>
      </c>
      <c r="BG34" s="4">
        <v>10</v>
      </c>
      <c r="BH34" s="4"/>
      <c r="BI34" s="4">
        <v>4.5</v>
      </c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81" x14ac:dyDescent="0.2">
      <c r="A35" s="19" t="s">
        <v>121</v>
      </c>
      <c r="B35" s="5">
        <v>32</v>
      </c>
      <c r="C35" s="17">
        <f>IF(D35=4,SUM(G35:X35),IF(D35&lt;4,SUM(G35:X35),IF(D35&gt;4,SUM(LARGE(G35:X35,{1,2,3,4})))))+F35</f>
        <v>22.5</v>
      </c>
      <c r="D35" s="18">
        <f>COUNT(G35:X35)</f>
        <v>2</v>
      </c>
      <c r="E35" s="20"/>
      <c r="F35" s="20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13.5</v>
      </c>
      <c r="R35" s="2"/>
      <c r="S35" s="2">
        <v>9</v>
      </c>
      <c r="T35" s="25"/>
      <c r="U35" s="26"/>
      <c r="V35" s="26"/>
      <c r="W35" s="26"/>
      <c r="X35" s="26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x14ac:dyDescent="0.2">
      <c r="A36" s="20" t="s">
        <v>220</v>
      </c>
      <c r="B36" s="5">
        <v>33</v>
      </c>
      <c r="C36" s="17">
        <f>IF(D36=4,SUM(G36:X36),IF(D36&lt;4,SUM(G36:X36),IF(D36&gt;4,SUM(LARGE(G36:X36,{1,2,3,4})))))+F36</f>
        <v>22.5</v>
      </c>
      <c r="D36" s="18">
        <f>COUNT(G36:X36)</f>
        <v>3</v>
      </c>
      <c r="E36" s="20"/>
      <c r="F36" s="20"/>
      <c r="G36" s="2"/>
      <c r="H36" s="2"/>
      <c r="I36" s="2"/>
      <c r="J36" s="2"/>
      <c r="K36" s="2"/>
      <c r="L36" s="2"/>
      <c r="M36" s="2">
        <v>3</v>
      </c>
      <c r="N36" s="2"/>
      <c r="O36" s="2">
        <v>13</v>
      </c>
      <c r="P36" s="2"/>
      <c r="Q36" s="2"/>
      <c r="R36" s="2">
        <v>6.5</v>
      </c>
      <c r="S36" s="2"/>
      <c r="T36" s="25"/>
      <c r="U36" s="26"/>
      <c r="V36" s="26"/>
      <c r="W36" s="26"/>
      <c r="X36" s="26"/>
      <c r="Y36" s="21"/>
      <c r="Z36" s="21"/>
      <c r="AA36" s="21"/>
      <c r="AB36" s="21"/>
      <c r="AC36" s="21"/>
      <c r="AD36" s="21"/>
      <c r="AE36" s="21"/>
      <c r="AF36" s="4">
        <v>6.5</v>
      </c>
      <c r="AG36" s="21"/>
      <c r="AH36" s="21"/>
      <c r="AI36" s="21"/>
      <c r="AJ36" s="21"/>
      <c r="AK36" s="21"/>
      <c r="AL36" s="21"/>
      <c r="AM36" s="21"/>
      <c r="AN36" s="4"/>
      <c r="AO36" s="21"/>
      <c r="AP36" s="21"/>
      <c r="AQ36" s="21"/>
      <c r="AR36" s="21"/>
      <c r="AS36" s="21"/>
      <c r="AT36" s="21"/>
      <c r="AU36" s="4"/>
      <c r="AV36" s="4">
        <v>2</v>
      </c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>
        <v>6</v>
      </c>
      <c r="BK36" s="4">
        <v>2</v>
      </c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</row>
    <row r="37" spans="1:81" x14ac:dyDescent="0.2">
      <c r="A37" s="1" t="s">
        <v>312</v>
      </c>
      <c r="B37" s="5">
        <v>34</v>
      </c>
      <c r="C37" s="17">
        <f>IF(D37=4,SUM(G37:X37),IF(D37&lt;4,SUM(G37:X37),IF(D37&gt;4,SUM(LARGE(G37:X37,{1,2,3,4})))))+F37</f>
        <v>22.5</v>
      </c>
      <c r="D37" s="18">
        <f>COUNT(G37:X37)</f>
        <v>1</v>
      </c>
      <c r="E37" s="2"/>
      <c r="F37" s="2"/>
      <c r="G37" s="2"/>
      <c r="H37" s="2"/>
      <c r="I37" s="2">
        <v>22.5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5"/>
      <c r="U37" s="25"/>
      <c r="V37" s="25"/>
      <c r="W37" s="25"/>
      <c r="X37" s="25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x14ac:dyDescent="0.2">
      <c r="A38" s="1" t="s">
        <v>157</v>
      </c>
      <c r="B38" s="5">
        <v>35</v>
      </c>
      <c r="C38" s="17">
        <f>IF(D38=4,SUM(G38:X38),IF(D38&lt;4,SUM(G38:X38),IF(D38&gt;4,SUM(LARGE(G38:X38,{1,2,3,4})))))+F38</f>
        <v>22</v>
      </c>
      <c r="D38" s="18">
        <f>COUNT(G38:X38)</f>
        <v>4</v>
      </c>
      <c r="E38" s="2"/>
      <c r="F38" s="2"/>
      <c r="G38" s="2"/>
      <c r="H38" s="2"/>
      <c r="I38" s="2"/>
      <c r="J38" s="2">
        <v>10</v>
      </c>
      <c r="K38" s="2">
        <v>4</v>
      </c>
      <c r="L38" s="2"/>
      <c r="M38" s="2">
        <v>5</v>
      </c>
      <c r="N38" s="2"/>
      <c r="O38" s="2"/>
      <c r="P38" s="2"/>
      <c r="Q38" s="2"/>
      <c r="R38" s="2"/>
      <c r="S38" s="2"/>
      <c r="T38" s="25">
        <v>3</v>
      </c>
      <c r="U38" s="25"/>
      <c r="V38" s="25"/>
      <c r="W38" s="25"/>
      <c r="X38" s="25"/>
      <c r="Y38" s="4"/>
      <c r="Z38" s="4"/>
      <c r="AA38" s="4"/>
      <c r="AB38" s="4"/>
      <c r="AC38" s="4">
        <v>2</v>
      </c>
      <c r="AD38" s="4"/>
      <c r="AE38" s="4">
        <v>6</v>
      </c>
      <c r="AF38" s="4">
        <v>6.5</v>
      </c>
      <c r="AG38" s="4"/>
      <c r="AH38" s="4"/>
      <c r="AI38" s="4"/>
      <c r="AJ38" s="4"/>
      <c r="AK38" s="4">
        <v>7</v>
      </c>
      <c r="AL38" s="4">
        <v>6</v>
      </c>
      <c r="AM38" s="4"/>
      <c r="AN38" s="4"/>
      <c r="AO38" s="4"/>
      <c r="AP38" s="4"/>
      <c r="AQ38" s="4">
        <v>8</v>
      </c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>
        <v>40</v>
      </c>
      <c r="BC38" s="4"/>
      <c r="BD38" s="4"/>
      <c r="BE38" s="4">
        <v>8.33</v>
      </c>
      <c r="BF38" s="4"/>
      <c r="BG38" s="4"/>
      <c r="BH38" s="4"/>
      <c r="BI38" s="4"/>
      <c r="BJ38" s="4"/>
      <c r="BK38" s="4"/>
      <c r="BL38" s="4">
        <v>13</v>
      </c>
      <c r="BM38" s="4"/>
      <c r="BN38" s="4"/>
      <c r="BO38" s="4"/>
      <c r="BP38" s="4"/>
      <c r="BQ38" s="4"/>
      <c r="BR38" s="4"/>
      <c r="BS38" s="4">
        <v>9</v>
      </c>
      <c r="BT38" s="4"/>
      <c r="BU38" s="4"/>
      <c r="BV38" s="4">
        <v>3.75</v>
      </c>
      <c r="BW38" s="4"/>
      <c r="BX38" s="4"/>
      <c r="BY38" s="4"/>
      <c r="BZ38" s="4"/>
      <c r="CA38" s="4"/>
      <c r="CB38" s="4"/>
      <c r="CC38" s="4"/>
    </row>
    <row r="39" spans="1:81" x14ac:dyDescent="0.2">
      <c r="A39" s="20" t="s">
        <v>241</v>
      </c>
      <c r="B39" s="5">
        <v>36</v>
      </c>
      <c r="C39" s="17">
        <f>IF(D39=4,SUM(G39:X39),IF(D39&lt;4,SUM(G39:X39),IF(D39&gt;4,SUM(LARGE(G39:X39,{1,2,3,4})))))+F39</f>
        <v>21</v>
      </c>
      <c r="D39" s="18">
        <f>COUNT(G39:X39)</f>
        <v>2</v>
      </c>
      <c r="E39" s="20"/>
      <c r="F39" s="20"/>
      <c r="G39" s="2"/>
      <c r="H39" s="2"/>
      <c r="I39" s="2">
        <v>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5"/>
      <c r="U39" s="26"/>
      <c r="V39" s="26"/>
      <c r="W39" s="26"/>
      <c r="X39" s="25">
        <v>20</v>
      </c>
      <c r="Y39" s="21"/>
      <c r="Z39" s="21"/>
      <c r="AA39" s="4">
        <v>6</v>
      </c>
      <c r="AB39" s="21"/>
      <c r="AC39" s="21"/>
      <c r="AD39" s="21"/>
      <c r="AE39" s="21"/>
      <c r="AF39" s="21"/>
      <c r="AG39" s="21"/>
      <c r="AH39" s="21"/>
      <c r="AI39" s="21"/>
      <c r="AJ39" s="4"/>
      <c r="AK39" s="4"/>
      <c r="AL39" s="4"/>
      <c r="AM39" s="4"/>
      <c r="AN39" s="4">
        <v>20</v>
      </c>
      <c r="AO39" s="21"/>
      <c r="AP39" s="21"/>
      <c r="AQ39" s="21"/>
      <c r="AR39" s="21"/>
      <c r="AS39" s="4"/>
      <c r="AT39" s="4">
        <v>0.5</v>
      </c>
      <c r="AU39" s="21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</row>
    <row r="40" spans="1:81" x14ac:dyDescent="0.2">
      <c r="A40" s="20" t="s">
        <v>238</v>
      </c>
      <c r="B40" s="5">
        <v>37</v>
      </c>
      <c r="C40" s="17">
        <f>IF(D40=4,SUM(G40:X40),IF(D40&lt;4,SUM(G40:X40),IF(D40&gt;4,SUM(LARGE(G40:X40,{1,2,3,4})))))+F40</f>
        <v>20</v>
      </c>
      <c r="D40" s="18">
        <f>COUNT(G40:X40)</f>
        <v>1</v>
      </c>
      <c r="E40" s="20"/>
      <c r="F40" s="2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5"/>
      <c r="U40" s="26"/>
      <c r="V40" s="26"/>
      <c r="W40" s="26"/>
      <c r="X40" s="25">
        <v>20</v>
      </c>
      <c r="Y40" s="31">
        <v>22.5</v>
      </c>
      <c r="Z40" s="3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4">
        <v>21</v>
      </c>
      <c r="AP40" s="4"/>
      <c r="AQ40" s="21"/>
      <c r="AR40" s="21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>
        <v>10</v>
      </c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</row>
    <row r="41" spans="1:81" x14ac:dyDescent="0.2">
      <c r="A41" s="1" t="s">
        <v>83</v>
      </c>
      <c r="B41" s="5">
        <v>38</v>
      </c>
      <c r="C41" s="17">
        <f>IF(D41=4,SUM(G41:X41),IF(D41&lt;4,SUM(G41:X41),IF(D41&gt;4,SUM(LARGE(G41:X41,{1,2,3,4})))))+F41</f>
        <v>20</v>
      </c>
      <c r="D41" s="18">
        <f>COUNT(G41:X41)</f>
        <v>2</v>
      </c>
      <c r="E41" s="2"/>
      <c r="F41" s="2"/>
      <c r="G41" s="2"/>
      <c r="H41" s="2">
        <v>15</v>
      </c>
      <c r="I41" s="2">
        <v>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5"/>
      <c r="U41" s="25"/>
      <c r="V41" s="25"/>
      <c r="W41" s="25"/>
      <c r="X41" s="25"/>
      <c r="Y41" s="4">
        <v>15</v>
      </c>
      <c r="Z41" s="4">
        <v>2</v>
      </c>
      <c r="AA41" s="4">
        <v>12</v>
      </c>
      <c r="AB41" s="4"/>
      <c r="AC41" s="4"/>
      <c r="AD41" s="4"/>
      <c r="AE41" s="4"/>
      <c r="AF41" s="4"/>
      <c r="AG41" s="4"/>
      <c r="AH41" s="4"/>
      <c r="AI41" s="4"/>
      <c r="AJ41" s="21"/>
      <c r="AK41" s="21"/>
      <c r="AL41" s="4"/>
      <c r="AM41" s="4"/>
      <c r="AN41" s="4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</row>
    <row r="42" spans="1:81" x14ac:dyDescent="0.2">
      <c r="A42" s="1" t="s">
        <v>200</v>
      </c>
      <c r="B42" s="5">
        <v>39</v>
      </c>
      <c r="C42" s="17">
        <f>IF(D42=4,SUM(G42:X42),IF(D42&lt;4,SUM(G42:X42),IF(D42&gt;4,SUM(LARGE(G42:X42,{1,2,3,4})))))+F42</f>
        <v>20</v>
      </c>
      <c r="D42" s="18">
        <f>COUNT(G42:X42)</f>
        <v>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5"/>
      <c r="U42" s="25"/>
      <c r="V42" s="25"/>
      <c r="W42" s="25"/>
      <c r="X42" s="25">
        <v>20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21"/>
      <c r="AM42" s="21"/>
      <c r="AN42" s="21">
        <v>20</v>
      </c>
      <c r="AO42" s="4">
        <v>16.3</v>
      </c>
      <c r="AP42" s="4">
        <v>12.5</v>
      </c>
      <c r="AQ42" s="4"/>
      <c r="AR42" s="4"/>
      <c r="AS42" s="4"/>
      <c r="AT42" s="4"/>
      <c r="AU42" s="4"/>
      <c r="AV42" s="4"/>
      <c r="AW42" s="4"/>
      <c r="AX42" s="4"/>
      <c r="AY42" s="4"/>
      <c r="AZ42" s="4">
        <v>18.5</v>
      </c>
      <c r="BA42" s="4"/>
      <c r="BB42" s="4">
        <v>2.33</v>
      </c>
      <c r="BC42" s="4">
        <v>5</v>
      </c>
      <c r="BD42" s="4"/>
      <c r="BE42" s="4">
        <v>17.5</v>
      </c>
      <c r="BF42" s="4">
        <v>23</v>
      </c>
      <c r="BG42" s="4"/>
      <c r="BH42" s="4"/>
      <c r="BI42" s="4">
        <v>30</v>
      </c>
      <c r="BJ42" s="4"/>
      <c r="BK42" s="4"/>
      <c r="BL42" s="4"/>
      <c r="BM42" s="4"/>
      <c r="BN42" s="4"/>
      <c r="BO42" s="4"/>
      <c r="BP42" s="4"/>
      <c r="BQ42" s="4"/>
      <c r="BR42" s="4"/>
      <c r="BS42" s="4">
        <v>20</v>
      </c>
      <c r="BT42" s="4"/>
      <c r="BU42" s="4"/>
      <c r="BV42" s="4">
        <v>34</v>
      </c>
      <c r="BW42" s="4"/>
      <c r="BX42" s="4"/>
      <c r="BY42" s="4"/>
      <c r="BZ42" s="4"/>
      <c r="CA42" s="4"/>
      <c r="CB42" s="4"/>
      <c r="CC42" s="4"/>
    </row>
    <row r="43" spans="1:81" x14ac:dyDescent="0.2">
      <c r="A43" s="20" t="s">
        <v>245</v>
      </c>
      <c r="B43" s="5">
        <v>40</v>
      </c>
      <c r="C43" s="17">
        <f>IF(D43=4,SUM(G43:X43),IF(D43&lt;4,SUM(G43:X43),IF(D43&gt;4,SUM(LARGE(G43:X43,{1,2,3,4})))))+F43</f>
        <v>20</v>
      </c>
      <c r="D43" s="18">
        <f>COUNT(G43:X43)</f>
        <v>1</v>
      </c>
      <c r="E43" s="20"/>
      <c r="F43" s="2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5"/>
      <c r="U43" s="26"/>
      <c r="V43" s="26"/>
      <c r="W43" s="26"/>
      <c r="X43" s="25">
        <v>20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4"/>
      <c r="AM43" s="4"/>
      <c r="AN43" s="4"/>
      <c r="AO43" s="4"/>
      <c r="AP43" s="4"/>
      <c r="AQ43" s="4"/>
      <c r="AR43" s="4"/>
      <c r="AS43" s="4"/>
      <c r="AT43" s="4"/>
      <c r="AU43" s="4">
        <v>4</v>
      </c>
      <c r="AV43" s="4"/>
      <c r="AW43" s="4"/>
      <c r="AX43" s="4"/>
      <c r="AY43" s="4"/>
      <c r="AZ43" s="4"/>
      <c r="BA43" s="4"/>
      <c r="BB43" s="4">
        <v>20</v>
      </c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>
        <v>30</v>
      </c>
      <c r="BW43" s="4"/>
      <c r="BX43" s="4"/>
      <c r="BY43" s="4"/>
      <c r="BZ43" s="4"/>
      <c r="CA43" s="4"/>
      <c r="CB43" s="4"/>
      <c r="CC43" s="4"/>
    </row>
    <row r="44" spans="1:81" x14ac:dyDescent="0.2">
      <c r="A44" s="20" t="s">
        <v>262</v>
      </c>
      <c r="B44" s="20"/>
      <c r="C44" s="17">
        <f>IF(D44=4,SUM(G44:X44),IF(D44&lt;4,SUM(G44:X44),IF(D44&gt;4,SUM(LARGE(G44:X44,{1,2,3,4})))))+F44</f>
        <v>20</v>
      </c>
      <c r="D44" s="18">
        <f>COUNT(G44:X44)</f>
        <v>1</v>
      </c>
      <c r="E44" s="20"/>
      <c r="F44" s="2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v>20</v>
      </c>
      <c r="T44" s="25"/>
      <c r="U44" s="26"/>
      <c r="V44" s="26"/>
      <c r="W44" s="26"/>
      <c r="X44" s="26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x14ac:dyDescent="0.2">
      <c r="A45" s="1" t="s">
        <v>84</v>
      </c>
      <c r="B45" s="5"/>
      <c r="C45" s="17">
        <f>IF(D45=4,SUM(G45:X45),IF(D45&lt;4,SUM(G45:X45),IF(D45&gt;4,SUM(LARGE(G45:X45,{1,2,3,4})))))+F45</f>
        <v>20</v>
      </c>
      <c r="D45" s="18">
        <f>COUNT(G45:X45)</f>
        <v>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20</v>
      </c>
      <c r="R45" s="2"/>
      <c r="S45" s="2"/>
      <c r="T45" s="25"/>
      <c r="U45" s="25"/>
      <c r="V45" s="25"/>
      <c r="W45" s="25"/>
      <c r="X45" s="25"/>
      <c r="Y45" s="4"/>
      <c r="Z45" s="4"/>
      <c r="AA45" s="4"/>
      <c r="AB45" s="4"/>
      <c r="AC45" s="4"/>
      <c r="AD45" s="4"/>
      <c r="AE45" s="4"/>
      <c r="AF45" s="4"/>
      <c r="AG45" s="4"/>
      <c r="AH45" s="4">
        <v>11.5</v>
      </c>
      <c r="AI45" s="4">
        <v>0.25</v>
      </c>
      <c r="AJ45" s="4"/>
      <c r="AK45" s="4"/>
      <c r="AL45" s="21"/>
      <c r="AM45" s="21"/>
      <c r="AN45" s="21"/>
      <c r="AO45" s="4">
        <v>2.5</v>
      </c>
      <c r="AP45" s="4"/>
      <c r="AQ45" s="4"/>
      <c r="AR45" s="4"/>
      <c r="AS45" s="4">
        <v>7</v>
      </c>
      <c r="AT45" s="4"/>
      <c r="AU45" s="4"/>
      <c r="AV45" s="4">
        <v>11.5</v>
      </c>
      <c r="AW45" s="4"/>
      <c r="AX45" s="4"/>
      <c r="AY45" s="4"/>
      <c r="AZ45" s="4"/>
      <c r="BA45" s="4"/>
      <c r="BB45" s="4"/>
      <c r="BC45" s="4"/>
      <c r="BD45" s="4"/>
      <c r="BE45" s="4"/>
      <c r="BF45" s="4">
        <v>6</v>
      </c>
      <c r="BG45" s="4"/>
      <c r="BH45" s="4"/>
      <c r="BI45" s="4"/>
      <c r="BJ45" s="4">
        <v>17</v>
      </c>
      <c r="BK45" s="4"/>
      <c r="BL45" s="4"/>
      <c r="BM45" s="4"/>
      <c r="BN45" s="4"/>
      <c r="BO45" s="4">
        <v>5</v>
      </c>
      <c r="BP45" s="4"/>
      <c r="BQ45" s="4"/>
      <c r="BR45" s="4"/>
      <c r="BS45" s="4"/>
      <c r="BT45" s="4">
        <v>7</v>
      </c>
      <c r="BU45" s="4">
        <v>7</v>
      </c>
      <c r="BV45" s="4"/>
      <c r="BW45" s="4">
        <v>5.5</v>
      </c>
      <c r="BX45" s="4">
        <v>15</v>
      </c>
      <c r="BY45" s="4">
        <v>17</v>
      </c>
      <c r="BZ45" s="4">
        <v>8</v>
      </c>
      <c r="CA45" s="4">
        <v>10</v>
      </c>
      <c r="CB45" s="4">
        <v>4.5</v>
      </c>
      <c r="CC45" s="4"/>
    </row>
    <row r="46" spans="1:81" x14ac:dyDescent="0.2">
      <c r="A46" s="20" t="s">
        <v>209</v>
      </c>
      <c r="B46" s="20"/>
      <c r="C46" s="17">
        <f>IF(D46=4,SUM(G46:X46),IF(D46&lt;4,SUM(G46:X46),IF(D46&gt;4,SUM(LARGE(G46:X46,{1,2,3,4})))))+F46</f>
        <v>20</v>
      </c>
      <c r="D46" s="18">
        <f>COUNT(G46:X46)</f>
        <v>1</v>
      </c>
      <c r="E46" s="20"/>
      <c r="F46" s="20"/>
      <c r="G46" s="2"/>
      <c r="H46" s="2"/>
      <c r="I46" s="2"/>
      <c r="J46" s="2"/>
      <c r="K46" s="2"/>
      <c r="L46" s="2"/>
      <c r="M46" s="2"/>
      <c r="N46" s="2"/>
      <c r="O46" s="2">
        <v>20</v>
      </c>
      <c r="P46" s="2"/>
      <c r="Q46" s="2"/>
      <c r="R46" s="2"/>
      <c r="S46" s="2"/>
      <c r="T46" s="25"/>
      <c r="U46" s="26"/>
      <c r="V46" s="26"/>
      <c r="W46" s="26"/>
      <c r="X46" s="26"/>
      <c r="Y46" s="21"/>
      <c r="Z46" s="21"/>
      <c r="AA46" s="21"/>
      <c r="AB46" s="21"/>
      <c r="AC46" s="21"/>
      <c r="AD46" s="21"/>
      <c r="AE46" s="21"/>
      <c r="AF46" s="21"/>
      <c r="AG46" s="4">
        <v>13</v>
      </c>
      <c r="AH46" s="21"/>
      <c r="AI46" s="21"/>
      <c r="AJ46" s="21"/>
      <c r="AK46" s="21"/>
      <c r="AL46" s="4"/>
      <c r="AM46" s="4">
        <v>7</v>
      </c>
      <c r="AN46" s="4"/>
      <c r="AO46" s="21"/>
      <c r="AP46" s="21"/>
      <c r="AQ46" s="21"/>
      <c r="AR46" s="4"/>
      <c r="AS46" s="4">
        <v>4</v>
      </c>
      <c r="AT46" s="4"/>
      <c r="AU46" s="21"/>
      <c r="AV46" s="4">
        <v>11.5</v>
      </c>
      <c r="AW46" s="4"/>
      <c r="AX46" s="4"/>
      <c r="AY46" s="4"/>
      <c r="AZ46" s="4"/>
      <c r="BA46" s="4"/>
      <c r="BB46" s="4"/>
      <c r="BC46" s="4"/>
      <c r="BD46" s="4"/>
      <c r="BE46" s="4"/>
      <c r="BF46" s="4">
        <v>5</v>
      </c>
      <c r="BG46" s="4"/>
      <c r="BH46" s="4"/>
      <c r="BI46" s="4"/>
      <c r="BJ46" s="4">
        <v>17</v>
      </c>
      <c r="BK46" s="4"/>
      <c r="BL46" s="4"/>
      <c r="BM46" s="4"/>
      <c r="BN46" s="4"/>
      <c r="BO46" s="4">
        <v>5</v>
      </c>
      <c r="BP46" s="4">
        <v>4.33</v>
      </c>
      <c r="BQ46" s="4"/>
      <c r="BR46" s="4"/>
      <c r="BS46" s="4"/>
      <c r="BT46" s="4"/>
      <c r="BU46" s="4"/>
      <c r="BV46" s="4"/>
      <c r="BW46" s="4">
        <v>1.5</v>
      </c>
      <c r="BX46" s="4">
        <v>15</v>
      </c>
      <c r="BY46" s="4">
        <v>4</v>
      </c>
      <c r="BZ46" s="4"/>
      <c r="CA46" s="4">
        <v>10</v>
      </c>
      <c r="CB46" s="4"/>
      <c r="CC46" s="4"/>
    </row>
    <row r="47" spans="1:81" x14ac:dyDescent="0.2">
      <c r="A47" s="1" t="s">
        <v>116</v>
      </c>
      <c r="B47" s="5"/>
      <c r="C47" s="17">
        <f>IF(D47=4,SUM(G47:X47),IF(D47&lt;4,SUM(G47:X47),IF(D47&gt;4,SUM(LARGE(G47:X47,{1,2,3,4})))))+F47</f>
        <v>20</v>
      </c>
      <c r="D47" s="18">
        <f>COUNT(G47:X47)</f>
        <v>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20</v>
      </c>
      <c r="S47" s="2"/>
      <c r="T47" s="25"/>
      <c r="U47" s="25"/>
      <c r="V47" s="25"/>
      <c r="W47" s="25"/>
      <c r="X47" s="25"/>
      <c r="Y47" s="4"/>
      <c r="Z47" s="4"/>
      <c r="AA47" s="4"/>
      <c r="AB47" s="4"/>
      <c r="AC47" s="4"/>
      <c r="AD47" s="4">
        <v>10</v>
      </c>
      <c r="AE47" s="4"/>
      <c r="AF47" s="4"/>
      <c r="AG47" s="4"/>
      <c r="AH47" s="4"/>
      <c r="AI47" s="4"/>
      <c r="AJ47" s="4"/>
      <c r="AK47" s="21"/>
      <c r="AL47" s="21"/>
      <c r="AM47" s="21"/>
      <c r="AN47" s="4"/>
      <c r="AO47" s="4"/>
      <c r="AP47" s="4"/>
      <c r="AQ47" s="21"/>
      <c r="AR47" s="4"/>
      <c r="AS47" s="21"/>
      <c r="AT47" s="21">
        <v>0.5</v>
      </c>
      <c r="AU47" s="21">
        <v>7.5</v>
      </c>
      <c r="AV47" s="4"/>
      <c r="AW47" s="4"/>
      <c r="AX47" s="4"/>
      <c r="AY47" s="4"/>
      <c r="AZ47" s="4"/>
      <c r="BA47" s="4"/>
      <c r="BB47" s="4">
        <v>20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>
        <v>21</v>
      </c>
      <c r="CC47" s="4"/>
    </row>
    <row r="48" spans="1:81" x14ac:dyDescent="0.2">
      <c r="A48" s="1" t="s">
        <v>306</v>
      </c>
      <c r="B48" s="5"/>
      <c r="C48" s="17">
        <f>IF(D48=4,SUM(G48:X48),IF(D48&lt;4,SUM(G48:X48),IF(D48&gt;4,SUM(LARGE(G48:X48,{1,2,3,4})))))+F48</f>
        <v>20</v>
      </c>
      <c r="D48" s="18">
        <f>COUNT(G48:X48)</f>
        <v>1</v>
      </c>
      <c r="E48" s="2"/>
      <c r="F48" s="2"/>
      <c r="G48" s="2"/>
      <c r="H48" s="2"/>
      <c r="I48" s="2"/>
      <c r="J48" s="2">
        <v>20</v>
      </c>
      <c r="K48" s="2"/>
      <c r="L48" s="2"/>
      <c r="M48" s="2"/>
      <c r="N48" s="2"/>
      <c r="O48" s="2"/>
      <c r="P48" s="2"/>
      <c r="Q48" s="2"/>
      <c r="R48" s="2"/>
      <c r="S48" s="2"/>
      <c r="T48" s="25"/>
      <c r="U48" s="25"/>
      <c r="V48" s="25"/>
      <c r="W48" s="25"/>
      <c r="X48" s="25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x14ac:dyDescent="0.2">
      <c r="A49" s="20" t="s">
        <v>149</v>
      </c>
      <c r="B49" s="20"/>
      <c r="C49" s="17">
        <f>IF(D49=4,SUM(G49:X49),IF(D49&lt;4,SUM(G49:X49),IF(D49&gt;4,SUM(LARGE(G49:X49,{1,2,3,4})))))+F49</f>
        <v>18.5</v>
      </c>
      <c r="D49" s="18">
        <f>COUNT(G49:X49)</f>
        <v>2</v>
      </c>
      <c r="E49" s="20"/>
      <c r="F49" s="2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>
        <v>5.5</v>
      </c>
      <c r="T49" s="25"/>
      <c r="U49" s="26"/>
      <c r="V49" s="26"/>
      <c r="W49" s="26"/>
      <c r="X49" s="25">
        <v>13</v>
      </c>
      <c r="Y49" s="21"/>
      <c r="Z49" s="21"/>
      <c r="AA49" s="21"/>
      <c r="AB49" s="21"/>
      <c r="AC49" s="21"/>
      <c r="AD49" s="21"/>
      <c r="AE49" s="21"/>
      <c r="AF49" s="21"/>
      <c r="AG49" s="4"/>
      <c r="AH49" s="4">
        <v>4</v>
      </c>
      <c r="AI49" s="21"/>
      <c r="AJ49" s="4"/>
      <c r="AK49" s="21"/>
      <c r="AL49" s="21"/>
      <c r="AM49" s="21"/>
      <c r="AN49" s="4"/>
      <c r="AO49" s="21"/>
      <c r="AP49" s="21"/>
      <c r="AQ49" s="4"/>
      <c r="AR49" s="21"/>
      <c r="AS49" s="21"/>
      <c r="AT49" s="21"/>
      <c r="AU49" s="4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x14ac:dyDescent="0.2">
      <c r="A50" s="1" t="s">
        <v>313</v>
      </c>
      <c r="B50" s="5"/>
      <c r="C50" s="17">
        <f>IF(D50=4,SUM(G50:X50),IF(D50&lt;4,SUM(G50:X50),IF(D50&gt;4,SUM(LARGE(G50:X50,{1,2,3,4})))))+F50</f>
        <v>18</v>
      </c>
      <c r="D50" s="18">
        <f>COUNT(G50:X50)</f>
        <v>1</v>
      </c>
      <c r="E50" s="2"/>
      <c r="F50" s="2"/>
      <c r="G50" s="2"/>
      <c r="H50" s="2"/>
      <c r="I50" s="2">
        <v>18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5"/>
      <c r="U50" s="25"/>
      <c r="V50" s="25"/>
      <c r="W50" s="25"/>
      <c r="X50" s="25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</row>
    <row r="51" spans="1:81" x14ac:dyDescent="0.2">
      <c r="A51" s="20" t="s">
        <v>249</v>
      </c>
      <c r="B51" s="20"/>
      <c r="C51" s="17">
        <f>IF(D51=4,SUM(G51:X51),IF(D51&lt;4,SUM(G51:X51),IF(D51&gt;4,SUM(LARGE(G51:X51,{1,2,3,4})))))+F51</f>
        <v>17.100000000000001</v>
      </c>
      <c r="D51" s="18">
        <f>COUNT(G51:X51)</f>
        <v>2</v>
      </c>
      <c r="E51" s="20"/>
      <c r="F51" s="20"/>
      <c r="G51" s="2">
        <v>11.1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5"/>
      <c r="U51" s="26"/>
      <c r="V51" s="25">
        <v>6</v>
      </c>
      <c r="W51" s="25"/>
      <c r="X51" s="26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"/>
      <c r="AP51" s="4"/>
      <c r="AQ51" s="21">
        <v>4</v>
      </c>
      <c r="AR51" s="4"/>
      <c r="AS51" s="4"/>
      <c r="AT51" s="4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</row>
    <row r="52" spans="1:81" x14ac:dyDescent="0.2">
      <c r="A52" s="1" t="s">
        <v>124</v>
      </c>
      <c r="B52" s="5"/>
      <c r="C52" s="17">
        <f>IF(D52=4,SUM(G52:X52),IF(D52&lt;4,SUM(G52:X52),IF(D52&gt;4,SUM(LARGE(G52:X52,{1,2,3,4})))))+F52</f>
        <v>17</v>
      </c>
      <c r="D52" s="18">
        <f>COUNT(G52:X52)</f>
        <v>2</v>
      </c>
      <c r="E52" s="2"/>
      <c r="F52" s="2"/>
      <c r="G52" s="2"/>
      <c r="H52" s="2"/>
      <c r="I52" s="2"/>
      <c r="J52" s="2"/>
      <c r="K52" s="2"/>
      <c r="L52" s="2">
        <v>2</v>
      </c>
      <c r="M52" s="2"/>
      <c r="N52" s="2"/>
      <c r="O52" s="2"/>
      <c r="P52" s="2"/>
      <c r="Q52" s="2"/>
      <c r="R52" s="2">
        <v>15</v>
      </c>
      <c r="S52" s="2"/>
      <c r="T52" s="25"/>
      <c r="U52" s="25"/>
      <c r="V52" s="25"/>
      <c r="W52" s="25"/>
      <c r="X52" s="25"/>
      <c r="Y52" s="4"/>
      <c r="Z52" s="4"/>
      <c r="AA52" s="4"/>
      <c r="AB52" s="4"/>
      <c r="AC52" s="4"/>
      <c r="AD52" s="4"/>
      <c r="AE52" s="4"/>
      <c r="AF52" s="4"/>
      <c r="AG52" s="4">
        <v>10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>
        <v>9.5</v>
      </c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>
        <v>1.5</v>
      </c>
      <c r="BZ52" s="4"/>
      <c r="CA52" s="4"/>
      <c r="CB52" s="4"/>
      <c r="CC52" s="4"/>
    </row>
    <row r="53" spans="1:81" x14ac:dyDescent="0.2">
      <c r="A53" s="20" t="s">
        <v>258</v>
      </c>
      <c r="B53" s="20"/>
      <c r="C53" s="17">
        <f>IF(D53=4,SUM(G53:X53),IF(D53&lt;4,SUM(G53:X53),IF(D53&gt;4,SUM(LARGE(G53:X53,{1,2,3,4})))))+F53</f>
        <v>16</v>
      </c>
      <c r="D53" s="18">
        <f>COUNT(G53:X53)</f>
        <v>1</v>
      </c>
      <c r="E53" s="20"/>
      <c r="F53" s="2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5"/>
      <c r="U53" s="25">
        <v>16</v>
      </c>
      <c r="V53" s="26"/>
      <c r="W53" s="26"/>
      <c r="X53" s="26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4"/>
      <c r="AO53" s="4"/>
      <c r="AP53" s="4"/>
      <c r="AQ53" s="21"/>
      <c r="AR53" s="4">
        <v>5</v>
      </c>
      <c r="AS53" s="4"/>
      <c r="AT53" s="4"/>
      <c r="AU53" s="21"/>
      <c r="AV53" s="4"/>
      <c r="AW53" s="4"/>
      <c r="AX53" s="4"/>
      <c r="AY53" s="4"/>
      <c r="AZ53" s="4"/>
      <c r="BA53" s="4"/>
      <c r="BB53" s="4">
        <v>12</v>
      </c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>
        <v>8</v>
      </c>
      <c r="BT53" s="4"/>
      <c r="BU53" s="4"/>
      <c r="BV53" s="4"/>
      <c r="BW53" s="4"/>
      <c r="BX53" s="4"/>
      <c r="BY53" s="4"/>
      <c r="BZ53" s="4"/>
      <c r="CA53" s="4"/>
      <c r="CB53" s="4"/>
      <c r="CC53" s="4"/>
    </row>
    <row r="54" spans="1:81" x14ac:dyDescent="0.2">
      <c r="A54" s="1" t="s">
        <v>115</v>
      </c>
      <c r="B54" s="5"/>
      <c r="C54" s="17">
        <f>IF(D54=4,SUM(G54:X54),IF(D54&lt;4,SUM(G54:X54),IF(D54&gt;4,SUM(LARGE(G54:X54,{1,2,3,4})))))+F54</f>
        <v>15</v>
      </c>
      <c r="D54" s="18">
        <f>COUNT(G54:X54)</f>
        <v>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5">
        <v>15</v>
      </c>
      <c r="U54" s="25"/>
      <c r="V54" s="25"/>
      <c r="W54" s="25"/>
      <c r="X54" s="25"/>
      <c r="Y54" s="4"/>
      <c r="Z54" s="4"/>
      <c r="AA54" s="4"/>
      <c r="AB54" s="4"/>
      <c r="AC54" s="4">
        <v>10</v>
      </c>
      <c r="AD54" s="4"/>
      <c r="AE54" s="4"/>
      <c r="AF54" s="4"/>
      <c r="AG54" s="4"/>
      <c r="AH54" s="4"/>
      <c r="AI54" s="4"/>
      <c r="AJ54" s="21"/>
      <c r="AK54" s="21"/>
      <c r="AL54" s="21"/>
      <c r="AM54" s="21"/>
      <c r="AN54" s="4"/>
      <c r="AO54" s="4">
        <v>2.5</v>
      </c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</row>
    <row r="55" spans="1:81" x14ac:dyDescent="0.2">
      <c r="A55" s="1" t="s">
        <v>191</v>
      </c>
      <c r="B55" s="5"/>
      <c r="C55" s="17">
        <f>IF(D55=4,SUM(G55:X55),IF(D55&lt;4,SUM(G55:X55),IF(D55&gt;4,SUM(LARGE(G55:X55,{1,2,3,4})))))+F55</f>
        <v>15</v>
      </c>
      <c r="D55" s="18">
        <f>COUNT(G55:X55)</f>
        <v>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>
        <v>15</v>
      </c>
      <c r="P55" s="2"/>
      <c r="Q55" s="2"/>
      <c r="R55" s="2"/>
      <c r="S55" s="2"/>
      <c r="T55" s="25"/>
      <c r="U55" s="25"/>
      <c r="V55" s="25"/>
      <c r="W55" s="25"/>
      <c r="X55" s="25"/>
      <c r="Y55" s="4"/>
      <c r="Z55" s="4"/>
      <c r="AA55" s="4"/>
      <c r="AB55" s="4"/>
      <c r="AC55" s="4"/>
      <c r="AD55" s="4">
        <v>7</v>
      </c>
      <c r="AE55" s="4"/>
      <c r="AF55" s="4"/>
      <c r="AG55" s="4"/>
      <c r="AH55" s="4"/>
      <c r="AI55" s="4"/>
      <c r="AJ55" s="4"/>
      <c r="AK55" s="4"/>
      <c r="AL55" s="21"/>
      <c r="AM55" s="21">
        <v>4</v>
      </c>
      <c r="AN55" s="4"/>
      <c r="AO55" s="4"/>
      <c r="AP55" s="4"/>
      <c r="AQ55" s="21"/>
      <c r="AR55" s="21"/>
      <c r="AS55" s="4"/>
      <c r="AT55" s="4"/>
      <c r="AU55" s="21"/>
      <c r="AV55" s="4">
        <v>4.5</v>
      </c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>
        <v>0.33</v>
      </c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</row>
    <row r="56" spans="1:81" x14ac:dyDescent="0.2">
      <c r="A56" s="1" t="s">
        <v>106</v>
      </c>
      <c r="B56" s="5"/>
      <c r="C56" s="17">
        <f>IF(D56=4,SUM(G56:X56),IF(D56&lt;4,SUM(G56:X56),IF(D56&gt;4,SUM(LARGE(G56:X56,{1,2,3,4})))))+F56</f>
        <v>15</v>
      </c>
      <c r="D56" s="18">
        <f>COUNT(G56:X56)</f>
        <v>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5"/>
      <c r="U56" s="25"/>
      <c r="V56" s="25"/>
      <c r="W56" s="25"/>
      <c r="X56" s="25">
        <v>15</v>
      </c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21"/>
      <c r="AM56" s="21"/>
      <c r="AN56" s="4">
        <v>14</v>
      </c>
      <c r="AO56" s="4">
        <v>7</v>
      </c>
      <c r="AP56" s="4">
        <v>3</v>
      </c>
      <c r="AQ56" s="4"/>
      <c r="AR56" s="4"/>
      <c r="AS56" s="4"/>
      <c r="AT56" s="4"/>
      <c r="AU56" s="4"/>
      <c r="AV56" s="4">
        <v>17</v>
      </c>
      <c r="AW56" s="4"/>
      <c r="AX56" s="4"/>
      <c r="AY56" s="4"/>
      <c r="AZ56" s="4"/>
      <c r="BA56" s="4"/>
      <c r="BB56" s="4"/>
      <c r="BC56" s="4"/>
      <c r="BD56" s="4"/>
      <c r="BE56" s="4"/>
      <c r="BF56" s="4">
        <v>7.5</v>
      </c>
      <c r="BG56" s="4"/>
      <c r="BH56" s="4"/>
      <c r="BI56" s="4"/>
      <c r="BJ56" s="4">
        <v>23</v>
      </c>
      <c r="BK56" s="4">
        <v>7</v>
      </c>
      <c r="BL56" s="4"/>
      <c r="BM56" s="4"/>
      <c r="BN56" s="4"/>
      <c r="BO56" s="4"/>
      <c r="BP56" s="4"/>
      <c r="BQ56" s="4"/>
      <c r="BR56" s="4"/>
      <c r="BS56" s="4"/>
      <c r="BT56" s="4"/>
      <c r="BU56" s="4">
        <v>2</v>
      </c>
      <c r="BV56" s="4"/>
      <c r="BW56" s="4">
        <v>15</v>
      </c>
      <c r="BX56" s="4">
        <v>7</v>
      </c>
      <c r="BY56" s="4"/>
      <c r="BZ56" s="4"/>
      <c r="CA56" s="4"/>
      <c r="CB56" s="4"/>
      <c r="CC56" s="4"/>
    </row>
    <row r="57" spans="1:81" x14ac:dyDescent="0.2">
      <c r="A57" s="20" t="s">
        <v>270</v>
      </c>
      <c r="B57" s="20"/>
      <c r="C57" s="17">
        <f>IF(D57=4,SUM(G57:X57),IF(D57&lt;4,SUM(G57:X57),IF(D57&gt;4,SUM(LARGE(G57:X57,{1,2,3,4})))))+F57</f>
        <v>15</v>
      </c>
      <c r="D57" s="18">
        <f>COUNT(G57:X57)</f>
        <v>1</v>
      </c>
      <c r="E57" s="20"/>
      <c r="F57" s="20"/>
      <c r="G57" s="2"/>
      <c r="H57" s="2"/>
      <c r="I57" s="2"/>
      <c r="J57" s="2"/>
      <c r="K57" s="2"/>
      <c r="L57" s="2"/>
      <c r="M57" s="2"/>
      <c r="N57" s="2"/>
      <c r="O57" s="2">
        <v>15</v>
      </c>
      <c r="P57" s="2"/>
      <c r="Q57" s="2"/>
      <c r="R57" s="2"/>
      <c r="S57" s="2"/>
      <c r="T57" s="25"/>
      <c r="U57" s="26"/>
      <c r="V57" s="26"/>
      <c r="W57" s="26"/>
      <c r="X57" s="26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</row>
    <row r="58" spans="1:81" x14ac:dyDescent="0.2">
      <c r="A58" s="20" t="s">
        <v>247</v>
      </c>
      <c r="B58" s="20"/>
      <c r="C58" s="17">
        <f>IF(D58=4,SUM(G58:X58),IF(D58&lt;4,SUM(G58:X58),IF(D58&gt;4,SUM(LARGE(G58:X58,{1,2,3,4})))))+F58</f>
        <v>14.85</v>
      </c>
      <c r="D58" s="18">
        <f>COUNT(G58:X58)</f>
        <v>2</v>
      </c>
      <c r="E58" s="20"/>
      <c r="F58" s="20"/>
      <c r="G58" s="2">
        <v>11.1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5"/>
      <c r="U58" s="26"/>
      <c r="V58" s="26"/>
      <c r="W58" s="26"/>
      <c r="X58" s="25">
        <v>3.75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4"/>
      <c r="AK58" s="4"/>
      <c r="AL58" s="21"/>
      <c r="AM58" s="21">
        <v>2</v>
      </c>
      <c r="AN58" s="21"/>
      <c r="AO58" s="21"/>
      <c r="AP58" s="21"/>
      <c r="AQ58" s="21"/>
      <c r="AR58" s="21"/>
      <c r="AS58" s="21"/>
      <c r="AT58" s="21"/>
      <c r="AU58" s="4"/>
      <c r="AV58" s="21"/>
      <c r="AW58" s="21"/>
      <c r="AX58" s="21">
        <v>2</v>
      </c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</row>
    <row r="59" spans="1:81" x14ac:dyDescent="0.2">
      <c r="A59" s="20" t="s">
        <v>248</v>
      </c>
      <c r="B59" s="20"/>
      <c r="C59" s="17">
        <f>IF(D59=4,SUM(G59:X59),IF(D59&lt;4,SUM(G59:X59),IF(D59&gt;4,SUM(LARGE(G59:X59,{1,2,3,4})))))+F59</f>
        <v>14.5</v>
      </c>
      <c r="D59" s="18">
        <f>COUNT(G59:X59)</f>
        <v>1</v>
      </c>
      <c r="E59" s="20"/>
      <c r="F59" s="2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5"/>
      <c r="U59" s="26"/>
      <c r="V59" s="25">
        <v>14.5</v>
      </c>
      <c r="W59" s="25"/>
      <c r="X59" s="26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4"/>
      <c r="AM59" s="4">
        <v>4</v>
      </c>
      <c r="AN59" s="4">
        <v>14</v>
      </c>
      <c r="AO59" s="4"/>
      <c r="AP59" s="4"/>
      <c r="AQ59" s="21"/>
      <c r="AR59" s="4"/>
      <c r="AS59" s="21"/>
      <c r="AT59" s="21"/>
      <c r="AU59" s="4"/>
      <c r="AV59" s="4"/>
      <c r="AW59" s="4"/>
      <c r="AX59" s="4"/>
      <c r="AY59" s="4"/>
      <c r="AZ59" s="4"/>
      <c r="BA59" s="4"/>
      <c r="BB59" s="4">
        <v>12</v>
      </c>
      <c r="BC59" s="4">
        <v>17.5</v>
      </c>
      <c r="BD59" s="4"/>
      <c r="BE59" s="4">
        <v>4</v>
      </c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>
        <v>8.33</v>
      </c>
      <c r="BW59" s="4"/>
      <c r="BX59" s="4"/>
      <c r="BY59" s="4"/>
      <c r="BZ59" s="4"/>
      <c r="CA59" s="4"/>
      <c r="CB59" s="4"/>
      <c r="CC59" s="4"/>
    </row>
    <row r="60" spans="1:81" x14ac:dyDescent="0.2">
      <c r="A60" s="20" t="s">
        <v>179</v>
      </c>
      <c r="B60" s="20"/>
      <c r="C60" s="17">
        <f>IF(D60=4,SUM(G60:X60),IF(D60&lt;4,SUM(G60:X60),IF(D60&gt;4,SUM(LARGE(G60:X60,{1,2,3,4})))))+F60</f>
        <v>13.5</v>
      </c>
      <c r="D60" s="18">
        <f>COUNT(G60:X60)</f>
        <v>1</v>
      </c>
      <c r="E60" s="20"/>
      <c r="F60" s="20"/>
      <c r="G60" s="2"/>
      <c r="H60" s="2"/>
      <c r="I60" s="2"/>
      <c r="J60" s="2"/>
      <c r="K60" s="2"/>
      <c r="L60" s="2"/>
      <c r="M60" s="2"/>
      <c r="N60" s="2"/>
      <c r="O60" s="2"/>
      <c r="P60" s="2"/>
      <c r="Q60" s="2">
        <v>13.5</v>
      </c>
      <c r="R60" s="2"/>
      <c r="S60" s="2"/>
      <c r="T60" s="25"/>
      <c r="U60" s="26"/>
      <c r="V60" s="26"/>
      <c r="W60" s="26"/>
      <c r="X60" s="26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4"/>
      <c r="AK60" s="4"/>
      <c r="AL60" s="21"/>
      <c r="AM60" s="21"/>
      <c r="AN60" s="4"/>
      <c r="AO60" s="4"/>
      <c r="AP60" s="4"/>
      <c r="AQ60" s="4"/>
      <c r="AR60" s="21"/>
      <c r="AS60" s="21"/>
      <c r="AT60" s="21"/>
      <c r="AU60" s="4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</row>
    <row r="61" spans="1:81" x14ac:dyDescent="0.2">
      <c r="A61" s="20" t="s">
        <v>240</v>
      </c>
      <c r="B61" s="20"/>
      <c r="C61" s="17">
        <f>IF(D61=4,SUM(G61:X61),IF(D61&lt;4,SUM(G61:X61),IF(D61&gt;4,SUM(LARGE(G61:X61,{1,2,3,4})))))+F61</f>
        <v>13</v>
      </c>
      <c r="D61" s="18">
        <f>COUNT(G61:X61)</f>
        <v>1</v>
      </c>
      <c r="E61" s="20"/>
      <c r="F61" s="2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5"/>
      <c r="U61" s="26"/>
      <c r="V61" s="26"/>
      <c r="W61" s="26"/>
      <c r="X61" s="25">
        <v>13</v>
      </c>
      <c r="Y61" s="4">
        <v>3</v>
      </c>
      <c r="Z61" s="4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4"/>
      <c r="AL61" s="4"/>
      <c r="AM61" s="4"/>
      <c r="AN61" s="4">
        <v>8.5</v>
      </c>
      <c r="AO61" s="4"/>
      <c r="AP61" s="4">
        <v>7</v>
      </c>
      <c r="AQ61" s="4"/>
      <c r="AR61" s="4"/>
      <c r="AS61" s="4"/>
      <c r="AT61" s="4"/>
      <c r="AU61" s="4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</row>
    <row r="62" spans="1:81" x14ac:dyDescent="0.2">
      <c r="A62" s="20" t="s">
        <v>101</v>
      </c>
      <c r="B62" s="5"/>
      <c r="C62" s="17">
        <f>IF(D62=4,SUM(G62:X62),IF(D62&lt;4,SUM(G62:X62),IF(D62&gt;4,SUM(LARGE(G62:X62,{1,2,3,4})))))+F62</f>
        <v>13</v>
      </c>
      <c r="D62" s="18">
        <f>COUNT(G62:X62)</f>
        <v>1</v>
      </c>
      <c r="E62" s="20"/>
      <c r="F62" s="20"/>
      <c r="G62" s="2"/>
      <c r="H62" s="2"/>
      <c r="I62" s="2"/>
      <c r="J62" s="2"/>
      <c r="K62" s="2"/>
      <c r="L62" s="2"/>
      <c r="M62" s="2"/>
      <c r="N62" s="2"/>
      <c r="O62" s="2">
        <v>13</v>
      </c>
      <c r="P62" s="2"/>
      <c r="Q62" s="2"/>
      <c r="R62" s="2"/>
      <c r="S62" s="2"/>
      <c r="T62" s="25"/>
      <c r="U62" s="26"/>
      <c r="V62" s="26"/>
      <c r="W62" s="26"/>
      <c r="X62" s="26"/>
      <c r="Y62" s="21"/>
      <c r="Z62" s="21"/>
      <c r="AA62" s="21"/>
      <c r="AB62" s="21"/>
      <c r="AC62" s="21"/>
      <c r="AD62" s="21"/>
      <c r="AE62" s="21"/>
      <c r="AF62" s="4">
        <v>6.5</v>
      </c>
      <c r="AG62" s="4">
        <v>6</v>
      </c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4"/>
      <c r="AV62" s="21">
        <v>11.5</v>
      </c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</row>
    <row r="63" spans="1:81" x14ac:dyDescent="0.2">
      <c r="A63" s="1" t="s">
        <v>307</v>
      </c>
      <c r="B63" s="5"/>
      <c r="C63" s="17">
        <f>IF(D63=4,SUM(G63:X63),IF(D63&lt;4,SUM(G63:X63),IF(D63&gt;4,SUM(LARGE(G63:X63,{1,2,3,4})))))+F63</f>
        <v>13</v>
      </c>
      <c r="D63" s="18">
        <f>COUNT(G63:X63)</f>
        <v>1</v>
      </c>
      <c r="E63" s="2"/>
      <c r="F63" s="2"/>
      <c r="G63" s="2"/>
      <c r="H63" s="2"/>
      <c r="I63" s="2"/>
      <c r="J63" s="2">
        <v>13</v>
      </c>
      <c r="K63" s="2"/>
      <c r="L63" s="2"/>
      <c r="M63" s="2"/>
      <c r="N63" s="2"/>
      <c r="O63" s="2"/>
      <c r="P63" s="2"/>
      <c r="Q63" s="2"/>
      <c r="R63" s="2"/>
      <c r="S63" s="2"/>
      <c r="T63" s="25"/>
      <c r="U63" s="25"/>
      <c r="V63" s="25"/>
      <c r="W63" s="25"/>
      <c r="X63" s="25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</row>
    <row r="64" spans="1:81" x14ac:dyDescent="0.2">
      <c r="A64" s="1" t="s">
        <v>308</v>
      </c>
      <c r="B64" s="5"/>
      <c r="C64" s="17">
        <f>IF(D64=4,SUM(G64:X64),IF(D64&lt;4,SUM(G64:X64),IF(D64&gt;4,SUM(LARGE(G64:X64,{1,2,3,4})))))+F64</f>
        <v>13</v>
      </c>
      <c r="D64" s="18">
        <f>COUNT(G64:X64)</f>
        <v>1</v>
      </c>
      <c r="E64" s="2"/>
      <c r="F64" s="2"/>
      <c r="G64" s="2"/>
      <c r="H64" s="2"/>
      <c r="I64" s="2"/>
      <c r="J64" s="2">
        <v>13</v>
      </c>
      <c r="K64" s="2"/>
      <c r="L64" s="2"/>
      <c r="M64" s="2"/>
      <c r="N64" s="2"/>
      <c r="O64" s="2"/>
      <c r="P64" s="2"/>
      <c r="Q64" s="2"/>
      <c r="R64" s="2"/>
      <c r="S64" s="2"/>
      <c r="T64" s="25"/>
      <c r="U64" s="25"/>
      <c r="V64" s="25"/>
      <c r="W64" s="25"/>
      <c r="X64" s="25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</row>
    <row r="65" spans="1:81" x14ac:dyDescent="0.2">
      <c r="A65" s="20" t="s">
        <v>254</v>
      </c>
      <c r="B65" s="20"/>
      <c r="C65" s="17">
        <f>IF(D65=4,SUM(G65:X65),IF(D65&lt;4,SUM(G65:X65),IF(D65&gt;4,SUM(LARGE(G65:X65,{1,2,3,4})))))+F65</f>
        <v>12.5</v>
      </c>
      <c r="D65" s="18">
        <f>COUNT(G65:X65)</f>
        <v>1</v>
      </c>
      <c r="E65" s="20"/>
      <c r="F65" s="2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5"/>
      <c r="U65" s="26"/>
      <c r="V65" s="26"/>
      <c r="W65" s="25">
        <v>12.5</v>
      </c>
      <c r="X65" s="26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4"/>
      <c r="AK65" s="21"/>
      <c r="AL65" s="21"/>
      <c r="AM65" s="21"/>
      <c r="AN65" s="21"/>
      <c r="AO65" s="21"/>
      <c r="AP65" s="21"/>
      <c r="AQ65" s="4"/>
      <c r="AR65" s="21">
        <v>4</v>
      </c>
      <c r="AS65" s="21"/>
      <c r="AT65" s="21">
        <v>10</v>
      </c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</row>
    <row r="66" spans="1:81" x14ac:dyDescent="0.2">
      <c r="A66" s="16" t="s">
        <v>107</v>
      </c>
      <c r="B66" s="5"/>
      <c r="C66" s="17">
        <f>IF(D66=4,SUM(G66:X66),IF(D66&lt;4,SUM(G66:X66),IF(D66&gt;4,SUM(LARGE(G66:X66,{1,2,3,4})))))+F66</f>
        <v>12</v>
      </c>
      <c r="D66" s="18">
        <f>COUNT(G66:X66)</f>
        <v>2</v>
      </c>
      <c r="E66" s="2"/>
      <c r="F66" s="2"/>
      <c r="G66" s="2"/>
      <c r="H66" s="2"/>
      <c r="I66" s="2"/>
      <c r="J66" s="2"/>
      <c r="K66" s="2">
        <v>2</v>
      </c>
      <c r="L66" s="2"/>
      <c r="M66" s="2"/>
      <c r="N66" s="2"/>
      <c r="O66" s="2"/>
      <c r="P66" s="2"/>
      <c r="Q66" s="2"/>
      <c r="R66" s="2">
        <v>10</v>
      </c>
      <c r="S66" s="2"/>
      <c r="T66" s="25"/>
      <c r="U66" s="25"/>
      <c r="V66" s="25"/>
      <c r="W66" s="25"/>
      <c r="X66" s="25"/>
      <c r="Y66" s="4"/>
      <c r="Z66" s="4"/>
      <c r="AA66" s="4"/>
      <c r="AB66" s="4"/>
      <c r="AC66" s="4">
        <v>7</v>
      </c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21"/>
      <c r="AO66" s="4"/>
      <c r="AP66" s="4"/>
      <c r="AQ66" s="4"/>
      <c r="AR66" s="4"/>
      <c r="AS66" s="21"/>
      <c r="AT66" s="21"/>
      <c r="AU66" s="4"/>
      <c r="AV66" s="4"/>
      <c r="AW66" s="4"/>
      <c r="AX66" s="4">
        <v>5.5</v>
      </c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>
        <v>0.5</v>
      </c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>
        <v>3</v>
      </c>
    </row>
    <row r="67" spans="1:81" x14ac:dyDescent="0.2">
      <c r="A67" s="20" t="s">
        <v>105</v>
      </c>
      <c r="B67" s="20"/>
      <c r="C67" s="17">
        <f>IF(D67=4,SUM(G67:X67),IF(D67&lt;4,SUM(G67:X67),IF(D67&gt;4,SUM(LARGE(G67:X67,{1,2,3,4})))))+F67</f>
        <v>12</v>
      </c>
      <c r="D67" s="18">
        <f>COUNT(G67:X67)</f>
        <v>1</v>
      </c>
      <c r="E67" s="20"/>
      <c r="F67" s="20"/>
      <c r="G67" s="2"/>
      <c r="H67" s="2"/>
      <c r="I67" s="2">
        <v>12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5"/>
      <c r="U67" s="26"/>
      <c r="V67" s="26"/>
      <c r="W67" s="26"/>
      <c r="X67" s="26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4"/>
      <c r="AK67" s="21"/>
      <c r="AL67" s="4"/>
      <c r="AM67" s="4"/>
      <c r="AN67" s="21"/>
      <c r="AO67" s="4"/>
      <c r="AP67" s="4"/>
      <c r="AQ67" s="4"/>
      <c r="AR67" s="21"/>
      <c r="AS67" s="4"/>
      <c r="AT67" s="4"/>
      <c r="AU67" s="4"/>
      <c r="AV67" s="4"/>
      <c r="AW67" s="4"/>
      <c r="AX67" s="4"/>
      <c r="AY67" s="4"/>
      <c r="AZ67" s="4">
        <v>18.5</v>
      </c>
      <c r="BA67" s="4">
        <v>15</v>
      </c>
      <c r="BB67" s="4">
        <v>20</v>
      </c>
      <c r="BC67" s="4">
        <v>32</v>
      </c>
      <c r="BD67" s="4"/>
      <c r="BE67" s="4">
        <v>3</v>
      </c>
      <c r="BF67" s="4">
        <v>30</v>
      </c>
      <c r="BG67" s="4"/>
      <c r="BH67" s="4"/>
      <c r="BI67" s="4">
        <v>13</v>
      </c>
      <c r="BJ67" s="4"/>
      <c r="BK67" s="4"/>
      <c r="BL67" s="4"/>
      <c r="BM67" s="4"/>
      <c r="BN67" s="4"/>
      <c r="BO67" s="4"/>
      <c r="BP67" s="4"/>
      <c r="BQ67" s="4"/>
      <c r="BR67" s="4"/>
      <c r="BS67" s="4">
        <v>15</v>
      </c>
      <c r="BT67" s="4">
        <v>14</v>
      </c>
      <c r="BU67" s="4"/>
      <c r="BV67" s="4"/>
      <c r="BW67" s="4">
        <v>23</v>
      </c>
      <c r="BX67" s="4"/>
      <c r="BY67" s="4"/>
      <c r="BZ67" s="4"/>
      <c r="CA67" s="4"/>
      <c r="CB67" s="4"/>
      <c r="CC67" s="4"/>
    </row>
    <row r="68" spans="1:81" x14ac:dyDescent="0.2">
      <c r="A68" s="1" t="s">
        <v>314</v>
      </c>
      <c r="B68" s="5"/>
      <c r="C68" s="17">
        <f>IF(D68=4,SUM(G68:X68),IF(D68&lt;4,SUM(G68:X68),IF(D68&gt;4,SUM(LARGE(G68:X68,{1,2,3,4})))))+F68</f>
        <v>12</v>
      </c>
      <c r="D68" s="18">
        <f>COUNT(G68:X68)</f>
        <v>1</v>
      </c>
      <c r="E68" s="2"/>
      <c r="F68" s="2"/>
      <c r="G68" s="2"/>
      <c r="H68" s="2"/>
      <c r="I68" s="2">
        <v>12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5"/>
      <c r="U68" s="25"/>
      <c r="V68" s="25"/>
      <c r="W68" s="25"/>
      <c r="X68" s="25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</row>
    <row r="69" spans="1:81" x14ac:dyDescent="0.2">
      <c r="A69" s="1" t="s">
        <v>315</v>
      </c>
      <c r="B69" s="5"/>
      <c r="C69" s="17">
        <f>IF(D69=4,SUM(G69:X69),IF(D69&lt;4,SUM(G69:X69),IF(D69&gt;4,SUM(LARGE(G69:X69,{1,2,3,4})))))+F69</f>
        <v>12</v>
      </c>
      <c r="D69" s="18">
        <f>COUNT(G69:X69)</f>
        <v>1</v>
      </c>
      <c r="E69" s="2"/>
      <c r="F69" s="2"/>
      <c r="G69" s="2"/>
      <c r="H69" s="2"/>
      <c r="I69" s="2">
        <v>12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5"/>
      <c r="U69" s="25"/>
      <c r="V69" s="25"/>
      <c r="W69" s="25"/>
      <c r="X69" s="25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</row>
    <row r="70" spans="1:81" x14ac:dyDescent="0.2">
      <c r="A70" s="20" t="s">
        <v>180</v>
      </c>
      <c r="B70" s="20"/>
      <c r="C70" s="17">
        <f>IF(D70=4,SUM(G70:X70),IF(D70&lt;4,SUM(G70:X70),IF(D70&gt;4,SUM(LARGE(G70:X70,{1,2,3,4})))))+F70</f>
        <v>11.1</v>
      </c>
      <c r="D70" s="18">
        <f>COUNT(G70:X70)</f>
        <v>1</v>
      </c>
      <c r="E70" s="20"/>
      <c r="F70" s="20"/>
      <c r="G70" s="2">
        <v>11.1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5"/>
      <c r="U70" s="26"/>
      <c r="V70" s="26"/>
      <c r="W70" s="26"/>
      <c r="X70" s="26"/>
      <c r="Y70" s="4">
        <v>6.25</v>
      </c>
      <c r="Z70" s="4"/>
      <c r="AA70" s="21"/>
      <c r="AB70" s="21"/>
      <c r="AC70" s="21"/>
      <c r="AD70" s="21"/>
      <c r="AE70" s="21"/>
      <c r="AF70" s="21"/>
      <c r="AG70" s="21"/>
      <c r="AH70" s="21"/>
      <c r="AI70" s="21"/>
      <c r="AJ70" s="4"/>
      <c r="AK70" s="4"/>
      <c r="AL70" s="4"/>
      <c r="AM70" s="4"/>
      <c r="AN70" s="21"/>
      <c r="AO70" s="21"/>
      <c r="AP70" s="21"/>
      <c r="AQ70" s="21"/>
      <c r="AR70" s="21"/>
      <c r="AS70" s="4"/>
      <c r="AT70" s="4">
        <v>4</v>
      </c>
      <c r="AU70" s="21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>
        <v>2</v>
      </c>
      <c r="BI70" s="4"/>
      <c r="BJ70" s="4"/>
      <c r="BK70" s="4"/>
      <c r="BL70" s="4"/>
      <c r="BM70" s="4"/>
      <c r="BN70" s="4"/>
      <c r="BO70" s="4">
        <v>6</v>
      </c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1:81" x14ac:dyDescent="0.2">
      <c r="A71" s="20" t="s">
        <v>235</v>
      </c>
      <c r="B71" s="20"/>
      <c r="C71" s="17">
        <f>IF(D71=4,SUM(G71:X71),IF(D71&lt;4,SUM(G71:X71),IF(D71&gt;4,SUM(LARGE(G71:X71,{1,2,3,4})))))+F71</f>
        <v>11.1</v>
      </c>
      <c r="D71" s="18">
        <f>COUNT(G71:X71)</f>
        <v>1</v>
      </c>
      <c r="E71" s="20"/>
      <c r="F71" s="20"/>
      <c r="G71" s="2">
        <v>11.1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5"/>
      <c r="U71" s="26"/>
      <c r="V71" s="26"/>
      <c r="W71" s="26"/>
      <c r="X71" s="26"/>
      <c r="Y71" s="21"/>
      <c r="Z71" s="21"/>
      <c r="AA71" s="4">
        <v>8.33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>
        <v>8.33</v>
      </c>
      <c r="BW71" s="4"/>
      <c r="BX71" s="4"/>
      <c r="BY71" s="4"/>
      <c r="BZ71" s="4"/>
      <c r="CA71" s="4"/>
      <c r="CB71" s="4"/>
      <c r="CC71" s="4"/>
    </row>
    <row r="72" spans="1:81" x14ac:dyDescent="0.2">
      <c r="A72" s="1" t="s">
        <v>82</v>
      </c>
      <c r="B72" s="5"/>
      <c r="C72" s="17">
        <f>IF(D72=4,SUM(G72:X72),IF(D72&lt;4,SUM(G72:X72),IF(D72&gt;4,SUM(LARGE(G72:X72,{1,2,3,4})))))+F72</f>
        <v>11.1</v>
      </c>
      <c r="D72" s="18">
        <f>COUNT(G72:X72)</f>
        <v>1</v>
      </c>
      <c r="E72" s="2"/>
      <c r="F72" s="2"/>
      <c r="G72" s="2">
        <v>11.1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5"/>
      <c r="U72" s="25"/>
      <c r="V72" s="25"/>
      <c r="W72" s="25"/>
      <c r="X72" s="25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>
        <v>2</v>
      </c>
      <c r="AJ72" s="21">
        <v>2</v>
      </c>
      <c r="AK72" s="21"/>
      <c r="AL72" s="4"/>
      <c r="AM72" s="4"/>
      <c r="AN72" s="4"/>
      <c r="AO72" s="21"/>
      <c r="AP72" s="21"/>
      <c r="AQ72" s="21"/>
      <c r="AR72" s="4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</row>
    <row r="73" spans="1:81" x14ac:dyDescent="0.2">
      <c r="A73" s="20" t="s">
        <v>168</v>
      </c>
      <c r="B73" s="20"/>
      <c r="C73" s="17">
        <f>IF(D73=4,SUM(G73:X73),IF(D73&lt;4,SUM(G73:X73),IF(D73&gt;4,SUM(LARGE(G73:X73,{1,2,3,4})))))+F73</f>
        <v>11</v>
      </c>
      <c r="D73" s="18">
        <f>COUNT(G73:X73)</f>
        <v>1</v>
      </c>
      <c r="E73" s="20"/>
      <c r="F73" s="20"/>
      <c r="G73" s="2"/>
      <c r="H73" s="2"/>
      <c r="I73" s="2"/>
      <c r="J73" s="2"/>
      <c r="K73" s="2"/>
      <c r="L73" s="2"/>
      <c r="M73" s="2"/>
      <c r="N73" s="2"/>
      <c r="O73" s="2">
        <v>11</v>
      </c>
      <c r="P73" s="2"/>
      <c r="Q73" s="2"/>
      <c r="R73" s="2"/>
      <c r="S73" s="2"/>
      <c r="T73" s="25"/>
      <c r="U73" s="26"/>
      <c r="V73" s="26"/>
      <c r="W73" s="26"/>
      <c r="X73" s="26"/>
      <c r="Y73" s="21"/>
      <c r="Z73" s="21"/>
      <c r="AA73" s="21"/>
      <c r="AB73" s="21"/>
      <c r="AC73" s="21"/>
      <c r="AD73" s="21"/>
      <c r="AE73" s="21"/>
      <c r="AF73" s="4">
        <v>13</v>
      </c>
      <c r="AG73" s="21"/>
      <c r="AH73" s="21"/>
      <c r="AI73" s="21"/>
      <c r="AJ73" s="21"/>
      <c r="AK73" s="4">
        <v>5</v>
      </c>
      <c r="AL73" s="4"/>
      <c r="AM73" s="4">
        <v>7</v>
      </c>
      <c r="AN73" s="4"/>
      <c r="AO73" s="4"/>
      <c r="AP73" s="4"/>
      <c r="AQ73" s="4"/>
      <c r="AR73" s="21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>
        <v>7</v>
      </c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>
        <v>4</v>
      </c>
      <c r="BV73" s="4"/>
      <c r="BW73" s="4"/>
      <c r="BX73" s="4"/>
      <c r="BY73" s="4"/>
      <c r="BZ73" s="4"/>
      <c r="CA73" s="4"/>
      <c r="CB73" s="4"/>
      <c r="CC73" s="4"/>
    </row>
    <row r="74" spans="1:81" x14ac:dyDescent="0.2">
      <c r="A74" s="20" t="s">
        <v>215</v>
      </c>
      <c r="B74" s="20"/>
      <c r="C74" s="17">
        <f>IF(D74=4,SUM(G74:X74),IF(D74&lt;4,SUM(G74:X74),IF(D74&gt;4,SUM(LARGE(G74:X74,{1,2,3,4})))))+F74</f>
        <v>11</v>
      </c>
      <c r="D74" s="18">
        <f>COUNT(G74:X74)</f>
        <v>1</v>
      </c>
      <c r="E74" s="20"/>
      <c r="F74" s="20"/>
      <c r="G74" s="2"/>
      <c r="H74" s="2"/>
      <c r="I74" s="2"/>
      <c r="J74" s="2"/>
      <c r="K74" s="2"/>
      <c r="L74" s="2"/>
      <c r="M74" s="2"/>
      <c r="N74" s="2"/>
      <c r="O74" s="2">
        <v>11</v>
      </c>
      <c r="P74" s="2"/>
      <c r="Q74" s="2"/>
      <c r="R74" s="2"/>
      <c r="S74" s="2"/>
      <c r="T74" s="25"/>
      <c r="U74" s="26"/>
      <c r="V74" s="26"/>
      <c r="W74" s="26"/>
      <c r="X74" s="26"/>
      <c r="Y74" s="21"/>
      <c r="Z74" s="21"/>
      <c r="AA74" s="21"/>
      <c r="AB74" s="21"/>
      <c r="AC74" s="21"/>
      <c r="AD74" s="21"/>
      <c r="AE74" s="21"/>
      <c r="AF74" s="4">
        <v>13</v>
      </c>
      <c r="AG74" s="21"/>
      <c r="AH74" s="21"/>
      <c r="AI74" s="21"/>
      <c r="AJ74" s="21"/>
      <c r="AK74" s="21"/>
      <c r="AL74" s="4"/>
      <c r="AM74" s="4"/>
      <c r="AN74" s="21"/>
      <c r="AO74" s="21"/>
      <c r="AP74" s="21"/>
      <c r="AQ74" s="21"/>
      <c r="AR74" s="21"/>
      <c r="AS74" s="4"/>
      <c r="AT74" s="4">
        <v>0.5</v>
      </c>
      <c r="AU74" s="21"/>
      <c r="AV74" s="21">
        <v>11.5</v>
      </c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</row>
    <row r="75" spans="1:81" x14ac:dyDescent="0.2">
      <c r="A75" s="1" t="s">
        <v>104</v>
      </c>
      <c r="B75" s="5"/>
      <c r="C75" s="17">
        <f>IF(D75=4,SUM(G75:X75),IF(D75&lt;4,SUM(G75:X75),IF(D75&gt;4,SUM(LARGE(G75:X75,{1,2,3,4})))))+F75</f>
        <v>10.75</v>
      </c>
      <c r="D75" s="18">
        <f>COUNT(G75:X75)</f>
        <v>2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5"/>
      <c r="U75" s="25"/>
      <c r="V75" s="25">
        <v>7</v>
      </c>
      <c r="W75" s="25"/>
      <c r="X75" s="25">
        <v>3.75</v>
      </c>
      <c r="Y75" s="4"/>
      <c r="Z75" s="4"/>
      <c r="AA75" s="4">
        <v>24</v>
      </c>
      <c r="AB75" s="4"/>
      <c r="AC75" s="4"/>
      <c r="AD75" s="4"/>
      <c r="AE75" s="4"/>
      <c r="AF75" s="4"/>
      <c r="AG75" s="4"/>
      <c r="AH75" s="4"/>
      <c r="AI75" s="4"/>
      <c r="AJ75" s="21"/>
      <c r="AK75" s="21"/>
      <c r="AL75" s="21">
        <v>3</v>
      </c>
      <c r="AM75" s="21"/>
      <c r="AN75" s="4"/>
      <c r="AO75" s="4">
        <v>32</v>
      </c>
      <c r="AP75" s="4">
        <v>12.5</v>
      </c>
      <c r="AQ75" s="4"/>
      <c r="AR75" s="4">
        <v>6</v>
      </c>
      <c r="AS75" s="4">
        <v>4</v>
      </c>
      <c r="AT75" s="4">
        <v>15</v>
      </c>
      <c r="AU75" s="4"/>
      <c r="AV75" s="4">
        <v>23</v>
      </c>
      <c r="AW75" s="4"/>
      <c r="AX75" s="4"/>
      <c r="AY75" s="4"/>
      <c r="AZ75" s="4">
        <v>25</v>
      </c>
      <c r="BA75" s="4">
        <v>15</v>
      </c>
      <c r="BB75" s="4"/>
      <c r="BC75" s="4">
        <v>17.5</v>
      </c>
      <c r="BD75" s="4">
        <v>10</v>
      </c>
      <c r="BE75" s="4">
        <v>6</v>
      </c>
      <c r="BF75" s="4">
        <v>30</v>
      </c>
      <c r="BG75" s="4"/>
      <c r="BH75" s="4"/>
      <c r="BI75" s="4">
        <v>17</v>
      </c>
      <c r="BJ75" s="4"/>
      <c r="BK75" s="4"/>
      <c r="BL75" s="4"/>
      <c r="BM75" s="4"/>
      <c r="BN75" s="4">
        <v>5.5</v>
      </c>
      <c r="BO75" s="4"/>
      <c r="BP75" s="4"/>
      <c r="BQ75" s="4"/>
      <c r="BR75" s="4"/>
      <c r="BS75" s="4"/>
      <c r="BT75" s="4">
        <v>10</v>
      </c>
      <c r="BU75" s="4"/>
      <c r="BV75" s="4"/>
      <c r="BW75" s="4">
        <v>23</v>
      </c>
      <c r="BX75" s="4"/>
      <c r="BY75" s="4"/>
      <c r="BZ75" s="4"/>
      <c r="CA75" s="4"/>
      <c r="CB75" s="4">
        <v>10</v>
      </c>
      <c r="CC75" s="4"/>
    </row>
    <row r="76" spans="1:81" x14ac:dyDescent="0.2">
      <c r="A76" s="20" t="s">
        <v>282</v>
      </c>
      <c r="B76" s="20"/>
      <c r="C76" s="17">
        <f>IF(D76=4,SUM(G76:X76),IF(D76&lt;4,SUM(G76:X76),IF(D76&gt;4,SUM(LARGE(G76:X76,{1,2,3,4})))))+F76</f>
        <v>10.6</v>
      </c>
      <c r="D76" s="18">
        <f>COUNT(G76:X76)</f>
        <v>1</v>
      </c>
      <c r="E76" s="20"/>
      <c r="F76" s="20"/>
      <c r="G76" s="2"/>
      <c r="H76" s="2"/>
      <c r="I76" s="2"/>
      <c r="J76" s="2"/>
      <c r="K76" s="2"/>
      <c r="L76" s="2"/>
      <c r="M76" s="2"/>
      <c r="N76" s="2"/>
      <c r="O76" s="2"/>
      <c r="P76" s="2">
        <v>10.6</v>
      </c>
      <c r="Q76" s="2"/>
      <c r="R76" s="2"/>
      <c r="S76" s="2"/>
      <c r="T76" s="25"/>
      <c r="U76" s="26"/>
      <c r="V76" s="26"/>
      <c r="W76" s="26"/>
      <c r="X76" s="26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</row>
    <row r="77" spans="1:81" x14ac:dyDescent="0.2">
      <c r="A77" s="20" t="s">
        <v>281</v>
      </c>
      <c r="B77" s="20"/>
      <c r="C77" s="17">
        <f>IF(D77=4,SUM(G77:X77),IF(D77&lt;4,SUM(G77:X77),IF(D77&gt;4,SUM(LARGE(G77:X77,{1,2,3,4})))))+F77</f>
        <v>10.6</v>
      </c>
      <c r="D77" s="18">
        <f>COUNT(G77:X77)</f>
        <v>1</v>
      </c>
      <c r="E77" s="20"/>
      <c r="F77" s="20"/>
      <c r="G77" s="2"/>
      <c r="H77" s="2"/>
      <c r="I77" s="2"/>
      <c r="J77" s="2"/>
      <c r="K77" s="2"/>
      <c r="L77" s="2"/>
      <c r="M77" s="2"/>
      <c r="N77" s="2"/>
      <c r="O77" s="2"/>
      <c r="P77" s="2">
        <v>10.6</v>
      </c>
      <c r="Q77" s="2"/>
      <c r="R77" s="2"/>
      <c r="S77" s="2"/>
      <c r="T77" s="25"/>
      <c r="U77" s="26"/>
      <c r="V77" s="26"/>
      <c r="W77" s="26"/>
      <c r="X77" s="26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</row>
    <row r="78" spans="1:81" x14ac:dyDescent="0.2">
      <c r="A78" s="20" t="s">
        <v>283</v>
      </c>
      <c r="B78" s="20"/>
      <c r="C78" s="17">
        <f>IF(D78=4,SUM(G78:X78),IF(D78&lt;4,SUM(G78:X78),IF(D78&gt;4,SUM(LARGE(G78:X78,{1,2,3,4})))))+F78</f>
        <v>10.6</v>
      </c>
      <c r="D78" s="18">
        <f>COUNT(G78:X78)</f>
        <v>1</v>
      </c>
      <c r="E78" s="20"/>
      <c r="F78" s="20"/>
      <c r="G78" s="2"/>
      <c r="H78" s="2"/>
      <c r="I78" s="2"/>
      <c r="J78" s="2"/>
      <c r="K78" s="2"/>
      <c r="L78" s="2"/>
      <c r="M78" s="2"/>
      <c r="N78" s="2"/>
      <c r="O78" s="2"/>
      <c r="P78" s="2">
        <v>10.6</v>
      </c>
      <c r="Q78" s="2"/>
      <c r="R78" s="2"/>
      <c r="S78" s="2"/>
      <c r="T78" s="25"/>
      <c r="U78" s="26"/>
      <c r="V78" s="26"/>
      <c r="W78" s="26"/>
      <c r="X78" s="26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</row>
    <row r="79" spans="1:81" x14ac:dyDescent="0.2">
      <c r="A79" s="20" t="s">
        <v>284</v>
      </c>
      <c r="B79" s="20"/>
      <c r="C79" s="17">
        <f>IF(D79=4,SUM(G79:X79),IF(D79&lt;4,SUM(G79:X79),IF(D79&gt;4,SUM(LARGE(G79:X79,{1,2,3,4})))))+F79</f>
        <v>10.6</v>
      </c>
      <c r="D79" s="18">
        <f>COUNT(G79:X79)</f>
        <v>1</v>
      </c>
      <c r="E79" s="20"/>
      <c r="F79" s="20"/>
      <c r="G79" s="2"/>
      <c r="H79" s="2"/>
      <c r="I79" s="2"/>
      <c r="J79" s="2"/>
      <c r="K79" s="2"/>
      <c r="L79" s="2"/>
      <c r="M79" s="2"/>
      <c r="N79" s="2"/>
      <c r="O79" s="2"/>
      <c r="P79" s="2">
        <v>10.6</v>
      </c>
      <c r="Q79" s="2"/>
      <c r="R79" s="2"/>
      <c r="S79" s="2"/>
      <c r="T79" s="25"/>
      <c r="U79" s="26"/>
      <c r="V79" s="26"/>
      <c r="W79" s="26"/>
      <c r="X79" s="26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</row>
    <row r="80" spans="1:81" x14ac:dyDescent="0.2">
      <c r="A80" s="20" t="s">
        <v>98</v>
      </c>
      <c r="B80" s="5"/>
      <c r="C80" s="17">
        <f>IF(D80=4,SUM(G80:X80),IF(D80&lt;4,SUM(G80:X80),IF(D80&gt;4,SUM(LARGE(G80:X80,{1,2,3,4})))))+F80</f>
        <v>10.5</v>
      </c>
      <c r="D80" s="18">
        <f>COUNT(G80:X80)</f>
        <v>3</v>
      </c>
      <c r="E80" s="20"/>
      <c r="F80" s="20"/>
      <c r="G80" s="2">
        <v>0.5</v>
      </c>
      <c r="H80" s="2"/>
      <c r="I80" s="2">
        <v>1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5"/>
      <c r="U80" s="26"/>
      <c r="V80" s="26"/>
      <c r="W80" s="26"/>
      <c r="X80" s="25">
        <v>9</v>
      </c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</row>
    <row r="81" spans="1:81" x14ac:dyDescent="0.2">
      <c r="A81" s="1" t="s">
        <v>293</v>
      </c>
      <c r="B81" s="5"/>
      <c r="C81" s="17">
        <f>IF(D81=4,SUM(G81:X81),IF(D81&lt;4,SUM(G81:X81),IF(D81&gt;4,SUM(LARGE(G81:X81,{1,2,3,4})))))+F81</f>
        <v>10</v>
      </c>
      <c r="D81" s="18">
        <f>COUNT(G81:X81)</f>
        <v>1</v>
      </c>
      <c r="E81" s="2"/>
      <c r="F81" s="2"/>
      <c r="G81" s="2"/>
      <c r="H81" s="2"/>
      <c r="I81" s="2"/>
      <c r="J81" s="2"/>
      <c r="K81" s="2"/>
      <c r="L81" s="2">
        <v>10</v>
      </c>
      <c r="M81" s="2"/>
      <c r="N81" s="2"/>
      <c r="O81" s="2"/>
      <c r="P81" s="2"/>
      <c r="Q81" s="2"/>
      <c r="R81" s="2"/>
      <c r="S81" s="2"/>
      <c r="T81" s="25"/>
      <c r="U81" s="25"/>
      <c r="V81" s="25"/>
      <c r="W81" s="25"/>
      <c r="X81" s="25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</row>
    <row r="82" spans="1:81" x14ac:dyDescent="0.2">
      <c r="A82" s="20" t="s">
        <v>210</v>
      </c>
      <c r="B82" s="20"/>
      <c r="C82" s="17">
        <f>IF(D82=4,SUM(G82:X82),IF(D82&lt;4,SUM(G82:X82),IF(D82&gt;4,SUM(LARGE(G82:X82,{1,2,3,4})))))+F82</f>
        <v>10</v>
      </c>
      <c r="D82" s="18">
        <f>COUNT(G82:X82)</f>
        <v>1</v>
      </c>
      <c r="E82" s="20"/>
      <c r="F82" s="2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10</v>
      </c>
      <c r="S82" s="2"/>
      <c r="T82" s="25"/>
      <c r="U82" s="26"/>
      <c r="V82" s="26"/>
      <c r="W82" s="26"/>
      <c r="X82" s="26"/>
      <c r="Y82" s="21"/>
      <c r="Z82" s="21"/>
      <c r="AA82" s="21"/>
      <c r="AB82" s="21"/>
      <c r="AC82" s="21"/>
      <c r="AD82" s="4">
        <v>2</v>
      </c>
      <c r="AE82" s="21"/>
      <c r="AF82" s="21"/>
      <c r="AG82" s="4">
        <v>4.5</v>
      </c>
      <c r="AH82" s="21"/>
      <c r="AI82" s="21"/>
      <c r="AJ82" s="21"/>
      <c r="AK82" s="21"/>
      <c r="AL82" s="4"/>
      <c r="AM82" s="4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</row>
    <row r="83" spans="1:81" x14ac:dyDescent="0.2">
      <c r="A83" s="1" t="s">
        <v>309</v>
      </c>
      <c r="B83" s="5"/>
      <c r="C83" s="17">
        <f>IF(D83=4,SUM(G83:X83),IF(D83&lt;4,SUM(G83:X83),IF(D83&gt;4,SUM(LARGE(G83:X83,{1,2,3,4})))))+F83</f>
        <v>10</v>
      </c>
      <c r="D83" s="18">
        <f>COUNT(G83:X83)</f>
        <v>1</v>
      </c>
      <c r="E83" s="2"/>
      <c r="F83" s="2"/>
      <c r="G83" s="2"/>
      <c r="H83" s="2"/>
      <c r="I83" s="2"/>
      <c r="J83" s="2">
        <v>10</v>
      </c>
      <c r="K83" s="2"/>
      <c r="L83" s="2"/>
      <c r="M83" s="2"/>
      <c r="N83" s="2"/>
      <c r="O83" s="2"/>
      <c r="P83" s="2"/>
      <c r="Q83" s="2"/>
      <c r="R83" s="2"/>
      <c r="S83" s="2"/>
      <c r="T83" s="25"/>
      <c r="U83" s="25"/>
      <c r="V83" s="25"/>
      <c r="W83" s="25"/>
      <c r="X83" s="25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</row>
    <row r="84" spans="1:81" x14ac:dyDescent="0.2">
      <c r="A84" s="1" t="s">
        <v>102</v>
      </c>
      <c r="B84" s="5"/>
      <c r="C84" s="17">
        <f>IF(D84=4,SUM(G84:X84),IF(D84&lt;4,SUM(G84:X84),IF(D84&gt;4,SUM(LARGE(G84:X84,{1,2,3,4})))))+F84</f>
        <v>9</v>
      </c>
      <c r="D84" s="18">
        <f>COUNT(G84:X84)</f>
        <v>1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>
        <v>9</v>
      </c>
      <c r="P84" s="2"/>
      <c r="Q84" s="2"/>
      <c r="R84" s="2"/>
      <c r="S84" s="2"/>
      <c r="T84" s="25"/>
      <c r="U84" s="25"/>
      <c r="V84" s="25"/>
      <c r="W84" s="25"/>
      <c r="X84" s="25"/>
      <c r="Y84" s="4"/>
      <c r="Z84" s="4"/>
      <c r="AA84" s="4"/>
      <c r="AB84" s="4"/>
      <c r="AC84" s="4"/>
      <c r="AD84" s="4">
        <v>15</v>
      </c>
      <c r="AE84" s="4"/>
      <c r="AF84" s="4">
        <v>1.5</v>
      </c>
      <c r="AG84" s="4"/>
      <c r="AH84" s="4"/>
      <c r="AI84" s="4"/>
      <c r="AJ84" s="4">
        <v>2</v>
      </c>
      <c r="AK84" s="4"/>
      <c r="AL84" s="4"/>
      <c r="AM84" s="4"/>
      <c r="AN84" s="21"/>
      <c r="AO84" s="4">
        <v>16.3</v>
      </c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</row>
    <row r="85" spans="1:81" x14ac:dyDescent="0.2">
      <c r="A85" s="1" t="s">
        <v>88</v>
      </c>
      <c r="B85" s="5"/>
      <c r="C85" s="17">
        <f>IF(D85=4,SUM(G85:X85),IF(D85&lt;4,SUM(G85:X85),IF(D85&gt;4,SUM(LARGE(G85:X85,{1,2,3,4})))))+F85</f>
        <v>9</v>
      </c>
      <c r="D85" s="18">
        <f>COUNT(G85:X85)</f>
        <v>1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9</v>
      </c>
      <c r="P85" s="2"/>
      <c r="Q85" s="2"/>
      <c r="R85" s="2"/>
      <c r="S85" s="2"/>
      <c r="T85" s="25"/>
      <c r="U85" s="25"/>
      <c r="V85" s="25"/>
      <c r="W85" s="25"/>
      <c r="X85" s="25"/>
      <c r="Y85" s="4"/>
      <c r="Z85" s="4"/>
      <c r="AA85" s="4"/>
      <c r="AB85" s="4"/>
      <c r="AC85" s="4"/>
      <c r="AD85" s="4">
        <v>10</v>
      </c>
      <c r="AE85" s="4"/>
      <c r="AF85" s="4">
        <v>1.5</v>
      </c>
      <c r="AG85" s="4">
        <v>7.5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>
        <v>1</v>
      </c>
      <c r="AW85" s="4"/>
      <c r="AX85" s="4">
        <v>7</v>
      </c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>
        <v>6</v>
      </c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>
        <v>5.5</v>
      </c>
    </row>
    <row r="86" spans="1:81" x14ac:dyDescent="0.2">
      <c r="A86" s="1" t="s">
        <v>143</v>
      </c>
      <c r="B86" s="5"/>
      <c r="C86" s="17">
        <f>IF(D86=4,SUM(G86:X86),IF(D86&lt;4,SUM(G86:X86),IF(D86&gt;4,SUM(LARGE(G86:X86,{1,2,3,4})))))+F86</f>
        <v>8.5</v>
      </c>
      <c r="D86" s="18">
        <f>COUNT(G86:X86)</f>
        <v>2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5.5</v>
      </c>
      <c r="P86" s="2"/>
      <c r="Q86" s="2"/>
      <c r="R86" s="2"/>
      <c r="S86" s="2"/>
      <c r="T86" s="25">
        <v>3</v>
      </c>
      <c r="U86" s="25"/>
      <c r="V86" s="25"/>
      <c r="W86" s="25"/>
      <c r="X86" s="25"/>
      <c r="Y86" s="4"/>
      <c r="Z86" s="4"/>
      <c r="AA86" s="4"/>
      <c r="AB86" s="4"/>
      <c r="AC86" s="4"/>
      <c r="AD86" s="4"/>
      <c r="AE86" s="4"/>
      <c r="AF86" s="4">
        <v>4.5</v>
      </c>
      <c r="AG86" s="4"/>
      <c r="AH86" s="4"/>
      <c r="AI86" s="4"/>
      <c r="AJ86" s="4"/>
      <c r="AK86" s="4"/>
      <c r="AL86" s="4"/>
      <c r="AM86" s="4"/>
      <c r="AN86" s="4"/>
      <c r="AO86" s="21"/>
      <c r="AP86" s="21"/>
      <c r="AQ86" s="21"/>
      <c r="AR86" s="21"/>
      <c r="AS86" s="4"/>
      <c r="AT86" s="4">
        <v>0.5</v>
      </c>
      <c r="AU86" s="4">
        <v>0.5</v>
      </c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>
        <v>4</v>
      </c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>
        <v>7</v>
      </c>
      <c r="BX86" s="4"/>
      <c r="BY86" s="4"/>
      <c r="BZ86" s="4"/>
      <c r="CA86" s="4"/>
      <c r="CB86" s="4"/>
      <c r="CC86" s="4"/>
    </row>
    <row r="87" spans="1:81" x14ac:dyDescent="0.2">
      <c r="A87" s="1" t="s">
        <v>203</v>
      </c>
      <c r="B87" s="5"/>
      <c r="C87" s="17">
        <f>IF(D87=4,SUM(G87:X87),IF(D87&lt;4,SUM(G87:X87),IF(D87&gt;4,SUM(LARGE(G87:X87,{1,2,3,4})))))+F87</f>
        <v>7</v>
      </c>
      <c r="D87" s="18">
        <f>COUNT(G87:X87)</f>
        <v>1</v>
      </c>
      <c r="E87" s="2"/>
      <c r="F87" s="2"/>
      <c r="G87" s="2"/>
      <c r="H87" s="2">
        <v>7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5"/>
      <c r="U87" s="25"/>
      <c r="V87" s="25"/>
      <c r="W87" s="25"/>
      <c r="X87" s="25"/>
      <c r="Y87" s="4"/>
      <c r="Z87" s="4">
        <v>7</v>
      </c>
      <c r="AA87" s="4"/>
      <c r="AB87" s="4"/>
      <c r="AC87" s="4"/>
      <c r="AD87" s="4"/>
      <c r="AE87" s="4"/>
      <c r="AF87" s="4"/>
      <c r="AG87" s="4"/>
      <c r="AH87" s="4"/>
      <c r="AI87" s="4"/>
      <c r="AJ87" s="4">
        <v>2</v>
      </c>
      <c r="AK87" s="4"/>
      <c r="AL87" s="4"/>
      <c r="AM87" s="4"/>
      <c r="AN87" s="21"/>
      <c r="AO87" s="21"/>
      <c r="AP87" s="21"/>
      <c r="AQ87" s="4"/>
      <c r="AR87" s="4"/>
      <c r="AS87" s="21"/>
      <c r="AT87" s="21"/>
      <c r="AU87" s="21">
        <v>5</v>
      </c>
      <c r="AV87" s="4">
        <v>4.5</v>
      </c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>
        <v>1.5</v>
      </c>
      <c r="CA87" s="4"/>
      <c r="CB87" s="4"/>
      <c r="CC87" s="4"/>
    </row>
    <row r="88" spans="1:81" x14ac:dyDescent="0.2">
      <c r="A88" s="20" t="s">
        <v>260</v>
      </c>
      <c r="B88" s="20"/>
      <c r="C88" s="17">
        <f>IF(D88=4,SUM(G88:X88),IF(D88&lt;4,SUM(G88:X88),IF(D88&gt;4,SUM(LARGE(G88:X88,{1,2,3,4})))))+F88</f>
        <v>7</v>
      </c>
      <c r="D88" s="18">
        <f>COUNT(G88:X88)</f>
        <v>1</v>
      </c>
      <c r="E88" s="20"/>
      <c r="F88" s="2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5">
        <v>7</v>
      </c>
      <c r="U88" s="26"/>
      <c r="V88" s="26"/>
      <c r="W88" s="26"/>
      <c r="X88" s="26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4"/>
      <c r="AK88" s="4"/>
      <c r="AL88" s="4"/>
      <c r="AM88" s="4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</row>
    <row r="89" spans="1:81" x14ac:dyDescent="0.2">
      <c r="A89" s="20" t="s">
        <v>263</v>
      </c>
      <c r="B89" s="20"/>
      <c r="C89" s="17">
        <f>IF(D89=4,SUM(G89:X89),IF(D89&lt;4,SUM(G89:X89),IF(D89&gt;4,SUM(LARGE(G89:X89,{1,2,3,4})))))+F89</f>
        <v>7</v>
      </c>
      <c r="D89" s="18">
        <f>COUNT(G89:X89)</f>
        <v>1</v>
      </c>
      <c r="E89" s="20"/>
      <c r="F89" s="2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>
        <v>7</v>
      </c>
      <c r="T89" s="25"/>
      <c r="U89" s="26"/>
      <c r="V89" s="26"/>
      <c r="W89" s="26"/>
      <c r="X89" s="26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</row>
    <row r="90" spans="1:81" x14ac:dyDescent="0.2">
      <c r="A90" s="20" t="s">
        <v>272</v>
      </c>
      <c r="B90" s="20"/>
      <c r="C90" s="17">
        <f>IF(D90=4,SUM(G90:X90),IF(D90&lt;4,SUM(G90:X90),IF(D90&gt;4,SUM(LARGE(G90:X90,{1,2,3,4})))))+F90</f>
        <v>7</v>
      </c>
      <c r="D90" s="18">
        <f>COUNT(G90:X90)</f>
        <v>1</v>
      </c>
      <c r="E90" s="20"/>
      <c r="F90" s="20"/>
      <c r="G90" s="2"/>
      <c r="H90" s="2"/>
      <c r="I90" s="2"/>
      <c r="J90" s="2"/>
      <c r="K90" s="2"/>
      <c r="L90" s="2"/>
      <c r="M90" s="2"/>
      <c r="N90" s="2"/>
      <c r="O90" s="2">
        <v>7</v>
      </c>
      <c r="P90" s="2"/>
      <c r="Q90" s="2"/>
      <c r="R90" s="2"/>
      <c r="S90" s="2"/>
      <c r="T90" s="25"/>
      <c r="U90" s="26"/>
      <c r="V90" s="26"/>
      <c r="W90" s="26"/>
      <c r="X90" s="26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</row>
    <row r="91" spans="1:81" x14ac:dyDescent="0.2">
      <c r="A91" s="20" t="s">
        <v>271</v>
      </c>
      <c r="B91" s="20"/>
      <c r="C91" s="17">
        <f>IF(D91=4,SUM(G91:X91),IF(D91&lt;4,SUM(G91:X91),IF(D91&gt;4,SUM(LARGE(G91:X91,{1,2,3,4})))))+F91</f>
        <v>7</v>
      </c>
      <c r="D91" s="18">
        <f>COUNT(G91:X91)</f>
        <v>1</v>
      </c>
      <c r="E91" s="20"/>
      <c r="F91" s="20"/>
      <c r="G91" s="2"/>
      <c r="H91" s="2"/>
      <c r="I91" s="2"/>
      <c r="J91" s="2"/>
      <c r="K91" s="2"/>
      <c r="L91" s="2"/>
      <c r="M91" s="2"/>
      <c r="N91" s="2"/>
      <c r="O91" s="2">
        <v>7</v>
      </c>
      <c r="P91" s="2"/>
      <c r="Q91" s="2"/>
      <c r="R91" s="2"/>
      <c r="S91" s="2"/>
      <c r="T91" s="25"/>
      <c r="U91" s="26"/>
      <c r="V91" s="26"/>
      <c r="W91" s="26"/>
      <c r="X91" s="26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</row>
    <row r="92" spans="1:81" x14ac:dyDescent="0.2">
      <c r="A92" s="1" t="s">
        <v>294</v>
      </c>
      <c r="B92" s="5"/>
      <c r="C92" s="17">
        <f>IF(D92=4,SUM(G92:X92),IF(D92&lt;4,SUM(G92:X92),IF(D92&gt;4,SUM(LARGE(G92:X92,{1,2,3,4})))))+F92</f>
        <v>7</v>
      </c>
      <c r="D92" s="18">
        <f>COUNT(G92:X92)</f>
        <v>1</v>
      </c>
      <c r="E92" s="2"/>
      <c r="F92" s="2"/>
      <c r="G92" s="2"/>
      <c r="H92" s="2"/>
      <c r="I92" s="2"/>
      <c r="J92" s="2"/>
      <c r="K92" s="2"/>
      <c r="L92" s="2">
        <v>7</v>
      </c>
      <c r="M92" s="2"/>
      <c r="N92" s="2"/>
      <c r="O92" s="2"/>
      <c r="P92" s="2"/>
      <c r="Q92" s="2"/>
      <c r="R92" s="2"/>
      <c r="S92" s="2"/>
      <c r="T92" s="25"/>
      <c r="U92" s="25"/>
      <c r="V92" s="25"/>
      <c r="W92" s="25"/>
      <c r="X92" s="25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</row>
    <row r="93" spans="1:81" x14ac:dyDescent="0.2">
      <c r="A93" s="1" t="s">
        <v>295</v>
      </c>
      <c r="B93" s="5"/>
      <c r="C93" s="17">
        <f>IF(D93=4,SUM(G93:X93),IF(D93&lt;4,SUM(G93:X93),IF(D93&gt;4,SUM(LARGE(G93:X93,{1,2,3,4})))))+F93</f>
        <v>7</v>
      </c>
      <c r="D93" s="18">
        <f>COUNT(G93:X93)</f>
        <v>1</v>
      </c>
      <c r="E93" s="2"/>
      <c r="F93" s="2"/>
      <c r="G93" s="2"/>
      <c r="H93" s="2"/>
      <c r="I93" s="2"/>
      <c r="J93" s="2"/>
      <c r="K93" s="2"/>
      <c r="L93" s="2">
        <v>7</v>
      </c>
      <c r="M93" s="2"/>
      <c r="N93" s="2"/>
      <c r="O93" s="2"/>
      <c r="P93" s="2"/>
      <c r="Q93" s="2"/>
      <c r="R93" s="2"/>
      <c r="S93" s="2"/>
      <c r="T93" s="25"/>
      <c r="U93" s="25"/>
      <c r="V93" s="25"/>
      <c r="W93" s="25"/>
      <c r="X93" s="25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</row>
    <row r="94" spans="1:81" x14ac:dyDescent="0.2">
      <c r="A94" s="1" t="s">
        <v>320</v>
      </c>
      <c r="B94" s="5"/>
      <c r="C94" s="17">
        <f>IF(D94=4,SUM(G94:X94),IF(D94&lt;4,SUM(G94:X94),IF(D94&gt;4,SUM(LARGE(G94:X94,{1,2,3,4})))))+F94</f>
        <v>7</v>
      </c>
      <c r="D94" s="18">
        <f>COUNT(G94:X94)</f>
        <v>1</v>
      </c>
      <c r="E94" s="2"/>
      <c r="F94" s="2"/>
      <c r="G94" s="2"/>
      <c r="H94" s="2">
        <v>7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5"/>
      <c r="U94" s="25"/>
      <c r="V94" s="25"/>
      <c r="W94" s="25"/>
      <c r="X94" s="25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</row>
    <row r="95" spans="1:81" x14ac:dyDescent="0.2">
      <c r="A95" s="1" t="s">
        <v>301</v>
      </c>
      <c r="B95" s="5"/>
      <c r="C95" s="17">
        <f>IF(D95=4,SUM(G95:X95),IF(D95&lt;4,SUM(G95:X95),IF(D95&gt;4,SUM(LARGE(G95:X95,{1,2,3,4})))))+F95</f>
        <v>6.5</v>
      </c>
      <c r="D95" s="18">
        <f>COUNT(G95:X95)</f>
        <v>1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>
        <v>6.5</v>
      </c>
      <c r="S95" s="2"/>
      <c r="T95" s="25"/>
      <c r="U95" s="25"/>
      <c r="V95" s="25"/>
      <c r="W95" s="25"/>
      <c r="X95" s="25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</row>
    <row r="96" spans="1:81" x14ac:dyDescent="0.2">
      <c r="A96" s="1" t="s">
        <v>131</v>
      </c>
      <c r="B96" s="5"/>
      <c r="C96" s="17">
        <f>IF(D96=4,SUM(G96:X96),IF(D96&lt;4,SUM(G96:X96),IF(D96&gt;4,SUM(LARGE(G96:X96,{1,2,3,4})))))+F96</f>
        <v>6</v>
      </c>
      <c r="D96" s="18">
        <f>COUNT(G96:X96)</f>
        <v>1</v>
      </c>
      <c r="E96" s="2"/>
      <c r="F96" s="2"/>
      <c r="G96" s="2">
        <v>6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5"/>
      <c r="U96" s="25"/>
      <c r="V96" s="25"/>
      <c r="W96" s="25"/>
      <c r="X96" s="25"/>
      <c r="Y96" s="4">
        <v>30</v>
      </c>
      <c r="Z96" s="4"/>
      <c r="AA96" s="4"/>
      <c r="AB96" s="4"/>
      <c r="AC96" s="4"/>
      <c r="AD96" s="4"/>
      <c r="AE96" s="4"/>
      <c r="AF96" s="4"/>
      <c r="AG96" s="4"/>
      <c r="AH96" s="4"/>
      <c r="AI96" s="4">
        <v>4.5</v>
      </c>
      <c r="AJ96" s="4"/>
      <c r="AK96" s="4"/>
      <c r="AL96" s="4"/>
      <c r="AM96" s="4"/>
      <c r="AN96" s="21"/>
      <c r="AO96" s="4"/>
      <c r="AP96" s="4"/>
      <c r="AQ96" s="4"/>
      <c r="AR96" s="4"/>
      <c r="AS96" s="21">
        <v>10</v>
      </c>
      <c r="AT96" s="21">
        <v>7</v>
      </c>
      <c r="AU96" s="21"/>
      <c r="AV96" s="4"/>
      <c r="AW96" s="4">
        <v>21</v>
      </c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>
        <v>8.33</v>
      </c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</row>
    <row r="97" spans="1:81" x14ac:dyDescent="0.2">
      <c r="A97" s="20" t="s">
        <v>267</v>
      </c>
      <c r="B97" s="20"/>
      <c r="C97" s="17">
        <f>IF(D97=4,SUM(G97:X97),IF(D97&lt;4,SUM(G97:X97),IF(D97&gt;4,SUM(LARGE(G97:X97,{1,2,3,4})))))+F97</f>
        <v>6</v>
      </c>
      <c r="D97" s="18">
        <f>COUNT(G97:X97)</f>
        <v>1</v>
      </c>
      <c r="E97" s="20"/>
      <c r="F97" s="20"/>
      <c r="G97" s="2"/>
      <c r="H97" s="2"/>
      <c r="I97" s="2"/>
      <c r="J97" s="2"/>
      <c r="K97" s="2"/>
      <c r="L97" s="2"/>
      <c r="M97" s="2"/>
      <c r="N97" s="2"/>
      <c r="O97" s="2"/>
      <c r="P97" s="2"/>
      <c r="Q97" s="2">
        <v>6</v>
      </c>
      <c r="R97" s="2"/>
      <c r="S97" s="2"/>
      <c r="T97" s="25"/>
      <c r="U97" s="26"/>
      <c r="V97" s="26"/>
      <c r="W97" s="26"/>
      <c r="X97" s="26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</row>
    <row r="98" spans="1:81" x14ac:dyDescent="0.2">
      <c r="A98" s="20" t="s">
        <v>213</v>
      </c>
      <c r="B98" s="20"/>
      <c r="C98" s="17">
        <f>IF(D98=4,SUM(G98:X98),IF(D98&lt;4,SUM(G98:X98),IF(D98&gt;4,SUM(LARGE(G98:X98,{1,2,3,4})))))+F98</f>
        <v>5.5</v>
      </c>
      <c r="D98" s="18">
        <f>COUNT(G98:X98)</f>
        <v>1</v>
      </c>
      <c r="E98" s="20"/>
      <c r="F98" s="20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5"/>
      <c r="U98" s="26"/>
      <c r="V98" s="26"/>
      <c r="W98" s="25">
        <v>5.5</v>
      </c>
      <c r="X98" s="26"/>
      <c r="Y98" s="21"/>
      <c r="Z98" s="21"/>
      <c r="AA98" s="21"/>
      <c r="AB98" s="21"/>
      <c r="AC98" s="21"/>
      <c r="AD98" s="21"/>
      <c r="AE98" s="21"/>
      <c r="AF98" s="21"/>
      <c r="AG98" s="4">
        <v>1</v>
      </c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4"/>
      <c r="AW98" s="4"/>
      <c r="AX98" s="4">
        <v>4</v>
      </c>
      <c r="AY98" s="4"/>
      <c r="AZ98" s="4"/>
      <c r="BA98" s="4">
        <v>7</v>
      </c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</row>
    <row r="99" spans="1:81" x14ac:dyDescent="0.2">
      <c r="A99" s="1" t="s">
        <v>189</v>
      </c>
      <c r="B99" s="5"/>
      <c r="C99" s="17">
        <f>IF(D99=4,SUM(G99:X99),IF(D99&lt;4,SUM(G99:X99),IF(D99&gt;4,SUM(LARGE(G99:X99,{1,2,3,4})))))+F99</f>
        <v>5.5</v>
      </c>
      <c r="D99" s="18">
        <f>COUNT(G99:X99)</f>
        <v>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5"/>
      <c r="U99" s="25"/>
      <c r="V99" s="25"/>
      <c r="W99" s="25">
        <v>5.5</v>
      </c>
      <c r="X99" s="25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>
        <v>2</v>
      </c>
      <c r="AM99" s="4"/>
      <c r="AN99" s="4"/>
      <c r="AO99" s="21"/>
      <c r="AP99" s="21"/>
      <c r="AQ99" s="21"/>
      <c r="AR99" s="21"/>
      <c r="AS99" s="21"/>
      <c r="AT99" s="21"/>
      <c r="AU99" s="21"/>
      <c r="AV99" s="4">
        <v>2</v>
      </c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>
        <v>6</v>
      </c>
      <c r="BK99" s="4">
        <v>2</v>
      </c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</row>
    <row r="100" spans="1:81" x14ac:dyDescent="0.2">
      <c r="A100" s="1" t="s">
        <v>190</v>
      </c>
      <c r="B100" s="5"/>
      <c r="C100" s="17">
        <f>IF(D100=4,SUM(G100:X100),IF(D100&lt;4,SUM(G100:X100),IF(D100&gt;4,SUM(LARGE(G100:X100,{1,2,3,4})))))+F100</f>
        <v>5.5</v>
      </c>
      <c r="D100" s="18">
        <f>COUNT(G100:X100)</f>
        <v>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5"/>
      <c r="U100" s="25"/>
      <c r="V100" s="25"/>
      <c r="W100" s="25">
        <v>5.5</v>
      </c>
      <c r="X100" s="25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21"/>
      <c r="AK100" s="21"/>
      <c r="AL100" s="4"/>
      <c r="AM100" s="4">
        <v>4</v>
      </c>
      <c r="AN100" s="4"/>
      <c r="AO100" s="4"/>
      <c r="AP100" s="4"/>
      <c r="AQ100" s="4"/>
      <c r="AR100" s="4"/>
      <c r="AS100" s="4"/>
      <c r="AT100" s="4"/>
      <c r="AU100" s="4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</row>
    <row r="101" spans="1:81" x14ac:dyDescent="0.2">
      <c r="A101" s="20" t="s">
        <v>255</v>
      </c>
      <c r="B101" s="20"/>
      <c r="C101" s="17">
        <f>IF(D101=4,SUM(G101:X101),IF(D101&lt;4,SUM(G101:X101),IF(D101&gt;4,SUM(LARGE(G101:X101,{1,2,3,4})))))+F101</f>
        <v>5.5</v>
      </c>
      <c r="D101" s="18">
        <f>COUNT(G101:X101)</f>
        <v>1</v>
      </c>
      <c r="E101" s="20"/>
      <c r="F101" s="20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5"/>
      <c r="U101" s="26"/>
      <c r="V101" s="26"/>
      <c r="W101" s="25">
        <v>5.5</v>
      </c>
      <c r="X101" s="26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4">
        <v>4</v>
      </c>
      <c r="AM101" s="4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</row>
    <row r="102" spans="1:81" x14ac:dyDescent="0.2">
      <c r="A102" s="20" t="s">
        <v>264</v>
      </c>
      <c r="B102" s="20"/>
      <c r="C102" s="17">
        <f>IF(D102=4,SUM(G102:X102),IF(D102&lt;4,SUM(G102:X102),IF(D102&gt;4,SUM(LARGE(G102:X102,{1,2,3,4})))))+F102</f>
        <v>5.5</v>
      </c>
      <c r="D102" s="18">
        <f>COUNT(G102:X102)</f>
        <v>1</v>
      </c>
      <c r="E102" s="20"/>
      <c r="F102" s="20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>
        <v>5.5</v>
      </c>
      <c r="T102" s="25"/>
      <c r="U102" s="26"/>
      <c r="V102" s="26"/>
      <c r="W102" s="26"/>
      <c r="X102" s="26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</row>
    <row r="103" spans="1:81" x14ac:dyDescent="0.2">
      <c r="A103" s="1" t="s">
        <v>174</v>
      </c>
      <c r="B103" s="5"/>
      <c r="C103" s="17">
        <f>IF(D103=4,SUM(G103:X103),IF(D103&lt;4,SUM(G103:X103),IF(D103&gt;4,SUM(LARGE(G103:X103,{1,2,3,4})))))+F103</f>
        <v>5.5</v>
      </c>
      <c r="D103" s="18">
        <f>COUNT(G103:X103)</f>
        <v>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>
        <v>5.5</v>
      </c>
      <c r="P103" s="2"/>
      <c r="Q103" s="2"/>
      <c r="R103" s="2"/>
      <c r="S103" s="2"/>
      <c r="T103" s="25"/>
      <c r="U103" s="25"/>
      <c r="V103" s="25"/>
      <c r="W103" s="25"/>
      <c r="X103" s="25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21"/>
      <c r="AK103" s="21"/>
      <c r="AL103" s="21"/>
      <c r="AM103" s="21"/>
      <c r="AN103" s="4"/>
      <c r="AO103" s="4"/>
      <c r="AP103" s="4"/>
      <c r="AQ103" s="4"/>
      <c r="AR103" s="4"/>
      <c r="AS103" s="4"/>
      <c r="AT103" s="4"/>
      <c r="AU103" s="4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</row>
    <row r="104" spans="1:81" x14ac:dyDescent="0.2">
      <c r="A104" s="20" t="s">
        <v>273</v>
      </c>
      <c r="B104" s="20"/>
      <c r="C104" s="17">
        <f>IF(D104=4,SUM(G104:X104),IF(D104&lt;4,SUM(G104:X104),IF(D104&gt;4,SUM(LARGE(G104:X104,{1,2,3,4})))))+F104</f>
        <v>5.5</v>
      </c>
      <c r="D104" s="18">
        <f>COUNT(G104:X104)</f>
        <v>1</v>
      </c>
      <c r="E104" s="20"/>
      <c r="F104" s="20"/>
      <c r="G104" s="2"/>
      <c r="H104" s="2"/>
      <c r="I104" s="2"/>
      <c r="J104" s="2"/>
      <c r="K104" s="2"/>
      <c r="L104" s="2"/>
      <c r="M104" s="2"/>
      <c r="N104" s="2"/>
      <c r="O104" s="2">
        <v>5.5</v>
      </c>
      <c r="P104" s="2"/>
      <c r="Q104" s="2"/>
      <c r="R104" s="2"/>
      <c r="S104" s="2"/>
      <c r="T104" s="25"/>
      <c r="U104" s="26"/>
      <c r="V104" s="26"/>
      <c r="W104" s="26"/>
      <c r="X104" s="26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</row>
    <row r="105" spans="1:81" x14ac:dyDescent="0.2">
      <c r="A105" s="20" t="s">
        <v>274</v>
      </c>
      <c r="B105" s="20"/>
      <c r="C105" s="17">
        <f>IF(D105=4,SUM(G105:X105),IF(D105&lt;4,SUM(G105:X105),IF(D105&gt;4,SUM(LARGE(G105:X105,{1,2,3,4})))))+F105</f>
        <v>5.5</v>
      </c>
      <c r="D105" s="18">
        <f>COUNT(G105:X105)</f>
        <v>1</v>
      </c>
      <c r="E105" s="20"/>
      <c r="F105" s="20"/>
      <c r="G105" s="2"/>
      <c r="H105" s="2"/>
      <c r="I105" s="2"/>
      <c r="J105" s="2"/>
      <c r="K105" s="2"/>
      <c r="L105" s="2"/>
      <c r="M105" s="2"/>
      <c r="N105" s="2"/>
      <c r="O105" s="2">
        <v>5.5</v>
      </c>
      <c r="P105" s="2"/>
      <c r="Q105" s="2"/>
      <c r="R105" s="2"/>
      <c r="S105" s="2"/>
      <c r="T105" s="25"/>
      <c r="U105" s="26"/>
      <c r="V105" s="26"/>
      <c r="W105" s="26"/>
      <c r="X105" s="26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</row>
    <row r="106" spans="1:81" x14ac:dyDescent="0.2">
      <c r="A106" s="20" t="s">
        <v>243</v>
      </c>
      <c r="B106" s="20"/>
      <c r="C106" s="17">
        <f>IF(D106=4,SUM(G106:X106),IF(D106&lt;4,SUM(G106:X106),IF(D106&gt;4,SUM(LARGE(G106:X106,{1,2,3,4})))))+F106</f>
        <v>5</v>
      </c>
      <c r="D106" s="18">
        <f>COUNT(G106:X106)</f>
        <v>1</v>
      </c>
      <c r="E106" s="20"/>
      <c r="F106" s="20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>
        <v>5</v>
      </c>
      <c r="R106" s="2"/>
      <c r="S106" s="2"/>
      <c r="T106" s="25"/>
      <c r="U106" s="26"/>
      <c r="V106" s="26"/>
      <c r="W106" s="26"/>
      <c r="X106" s="26"/>
      <c r="Y106" s="21"/>
      <c r="Z106" s="21"/>
      <c r="AA106" s="4">
        <v>0.5</v>
      </c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4"/>
      <c r="AM106" s="4"/>
      <c r="AN106" s="4"/>
      <c r="AO106" s="21"/>
      <c r="AP106" s="21">
        <v>3</v>
      </c>
      <c r="AQ106" s="21"/>
      <c r="AR106" s="21"/>
      <c r="AS106" s="4"/>
      <c r="AT106" s="4"/>
      <c r="AU106" s="21"/>
      <c r="AV106" s="21"/>
      <c r="AW106" s="21">
        <v>3</v>
      </c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</row>
    <row r="107" spans="1:81" x14ac:dyDescent="0.2">
      <c r="A107" s="1" t="s">
        <v>158</v>
      </c>
      <c r="B107" s="2"/>
      <c r="C107" s="17">
        <f>IF(D107=4,SUM(G107:X107),IF(D107&lt;4,SUM(G107:X107),IF(D107&gt;4,SUM(LARGE(G107:X107,{1,2,3,4})))))+F107</f>
        <v>5</v>
      </c>
      <c r="D107" s="18">
        <f>COUNT(G107:X107)</f>
        <v>2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>
        <v>2</v>
      </c>
      <c r="P107" s="2"/>
      <c r="Q107" s="2"/>
      <c r="R107" s="2"/>
      <c r="S107" s="2"/>
      <c r="T107" s="25">
        <v>3</v>
      </c>
      <c r="U107" s="25"/>
      <c r="V107" s="25"/>
      <c r="W107" s="25"/>
      <c r="X107" s="25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>
        <v>2</v>
      </c>
      <c r="AK107" s="4"/>
      <c r="AL107" s="21"/>
      <c r="AM107" s="21"/>
      <c r="AN107" s="21"/>
      <c r="AO107" s="4"/>
      <c r="AP107" s="4"/>
      <c r="AQ107" s="4"/>
      <c r="AR107" s="4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</row>
    <row r="108" spans="1:81" x14ac:dyDescent="0.2">
      <c r="A108" s="1" t="s">
        <v>302</v>
      </c>
      <c r="B108" s="5"/>
      <c r="C108" s="17">
        <f>IF(D108=4,SUM(G108:X108),IF(D108&lt;4,SUM(G108:X108),IF(D108&gt;4,SUM(LARGE(G108:X108,{1,2,3,4})))))+F108</f>
        <v>5</v>
      </c>
      <c r="D108" s="18">
        <f>COUNT(G108:X108)</f>
        <v>1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>
        <v>5</v>
      </c>
      <c r="S108" s="2"/>
      <c r="T108" s="25"/>
      <c r="U108" s="25"/>
      <c r="V108" s="25"/>
      <c r="W108" s="25"/>
      <c r="X108" s="25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</row>
    <row r="109" spans="1:81" x14ac:dyDescent="0.2">
      <c r="A109" s="1" t="s">
        <v>316</v>
      </c>
      <c r="B109" s="5"/>
      <c r="C109" s="17">
        <f>IF(D109=4,SUM(G109:X109),IF(D109&lt;4,SUM(G109:X109),IF(D109&gt;4,SUM(LARGE(G109:X109,{1,2,3,4})))))+F109</f>
        <v>5</v>
      </c>
      <c r="D109" s="18">
        <f>COUNT(G109:X109)</f>
        <v>1</v>
      </c>
      <c r="E109" s="2"/>
      <c r="F109" s="2"/>
      <c r="G109" s="2"/>
      <c r="H109" s="2"/>
      <c r="I109" s="2">
        <v>5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5"/>
      <c r="U109" s="25"/>
      <c r="V109" s="25"/>
      <c r="W109" s="25"/>
      <c r="X109" s="25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</row>
    <row r="110" spans="1:81" x14ac:dyDescent="0.2">
      <c r="A110" s="20" t="s">
        <v>250</v>
      </c>
      <c r="B110" s="20"/>
      <c r="C110" s="17">
        <f>IF(D110=4,SUM(G110:X110),IF(D110&lt;4,SUM(G110:X110),IF(D110&gt;4,SUM(LARGE(G110:X110,{1,2,3,4})))))+F110</f>
        <v>4.5</v>
      </c>
      <c r="D110" s="18">
        <f>COUNT(G110:X110)</f>
        <v>2</v>
      </c>
      <c r="E110" s="20"/>
      <c r="F110" s="20"/>
      <c r="G110" s="2">
        <v>3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5"/>
      <c r="U110" s="26"/>
      <c r="V110" s="25">
        <v>1.5</v>
      </c>
      <c r="W110" s="25"/>
      <c r="X110" s="26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4"/>
      <c r="AM110" s="4"/>
      <c r="AN110" s="21"/>
      <c r="AO110" s="4"/>
      <c r="AP110" s="4">
        <v>12.5</v>
      </c>
      <c r="AQ110" s="4"/>
      <c r="AR110" s="21"/>
      <c r="AS110" s="21"/>
      <c r="AT110" s="21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>
        <v>10</v>
      </c>
      <c r="BG110" s="4"/>
      <c r="BH110" s="4"/>
      <c r="BI110" s="4">
        <v>6</v>
      </c>
      <c r="BJ110" s="4"/>
      <c r="BK110" s="4"/>
      <c r="BL110" s="4"/>
      <c r="BM110" s="4"/>
      <c r="BN110" s="4"/>
      <c r="BO110" s="4"/>
      <c r="BP110" s="4">
        <v>4.33</v>
      </c>
      <c r="BQ110" s="4"/>
      <c r="BR110" s="4"/>
      <c r="BS110" s="4"/>
      <c r="BT110" s="4"/>
      <c r="BU110" s="4"/>
      <c r="BV110" s="4"/>
      <c r="BW110" s="4">
        <v>8</v>
      </c>
      <c r="BX110" s="4"/>
      <c r="BY110" s="4">
        <v>23</v>
      </c>
      <c r="BZ110" s="4"/>
      <c r="CA110" s="4"/>
      <c r="CB110" s="4"/>
      <c r="CC110" s="4"/>
    </row>
    <row r="111" spans="1:81" x14ac:dyDescent="0.2">
      <c r="A111" s="20" t="s">
        <v>126</v>
      </c>
      <c r="B111" s="20"/>
      <c r="C111" s="17">
        <f>IF(D111=4,SUM(G111:X111),IF(D111&lt;4,SUM(G111:X111),IF(D111&gt;4,SUM(LARGE(G111:X111,{1,2,3,4})))))+F111</f>
        <v>4</v>
      </c>
      <c r="D111" s="18">
        <f>COUNT(G111:X111)</f>
        <v>1</v>
      </c>
      <c r="E111" s="20"/>
      <c r="F111" s="2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>
        <v>4</v>
      </c>
      <c r="T111" s="25"/>
      <c r="U111" s="26"/>
      <c r="V111" s="26"/>
      <c r="W111" s="26"/>
      <c r="X111" s="26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>
        <v>8</v>
      </c>
      <c r="AJ111" s="21"/>
      <c r="AK111" s="21"/>
      <c r="AL111" s="21"/>
      <c r="AM111" s="21"/>
      <c r="AN111" s="21"/>
      <c r="AO111" s="4"/>
      <c r="AP111" s="4"/>
      <c r="AQ111" s="21"/>
      <c r="AR111" s="4"/>
      <c r="AS111" s="4"/>
      <c r="AT111" s="4"/>
      <c r="AU111" s="21"/>
      <c r="AV111" s="4"/>
      <c r="AW111" s="4"/>
      <c r="AX111" s="4"/>
      <c r="AY111" s="4">
        <v>2</v>
      </c>
      <c r="AZ111" s="4"/>
      <c r="BA111" s="4"/>
      <c r="BB111" s="4"/>
      <c r="BC111" s="4"/>
      <c r="BD111" s="4"/>
      <c r="BE111" s="4"/>
      <c r="BF111" s="4"/>
      <c r="BG111" s="4">
        <v>1</v>
      </c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</row>
    <row r="112" spans="1:81" x14ac:dyDescent="0.2">
      <c r="A112" s="20" t="s">
        <v>276</v>
      </c>
      <c r="B112" s="20"/>
      <c r="C112" s="17">
        <f>IF(D112=4,SUM(G112:X112),IF(D112&lt;4,SUM(G112:X112),IF(D112&gt;4,SUM(LARGE(G112:X112,{1,2,3,4})))))+F112</f>
        <v>4</v>
      </c>
      <c r="D112" s="18">
        <f>COUNT(G112:X112)</f>
        <v>1</v>
      </c>
      <c r="E112" s="20"/>
      <c r="F112" s="20"/>
      <c r="G112" s="2"/>
      <c r="H112" s="2"/>
      <c r="I112" s="2"/>
      <c r="J112" s="2"/>
      <c r="K112" s="2"/>
      <c r="L112" s="2"/>
      <c r="M112" s="2"/>
      <c r="N112" s="2"/>
      <c r="O112" s="2">
        <v>4</v>
      </c>
      <c r="P112" s="2"/>
      <c r="Q112" s="2"/>
      <c r="R112" s="2"/>
      <c r="S112" s="2"/>
      <c r="T112" s="25"/>
      <c r="U112" s="26"/>
      <c r="V112" s="26"/>
      <c r="W112" s="26"/>
      <c r="X112" s="26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</row>
    <row r="113" spans="1:81" x14ac:dyDescent="0.2">
      <c r="A113" s="20" t="s">
        <v>275</v>
      </c>
      <c r="B113" s="20"/>
      <c r="C113" s="17">
        <f>IF(D113=4,SUM(G113:X113),IF(D113&lt;4,SUM(G113:X113),IF(D113&gt;4,SUM(LARGE(G113:X113,{1,2,3,4})))))+F113</f>
        <v>4</v>
      </c>
      <c r="D113" s="18">
        <f>COUNT(G113:X113)</f>
        <v>1</v>
      </c>
      <c r="E113" s="20"/>
      <c r="F113" s="20"/>
      <c r="G113" s="2"/>
      <c r="H113" s="2"/>
      <c r="I113" s="2"/>
      <c r="J113" s="2"/>
      <c r="K113" s="2"/>
      <c r="L113" s="2"/>
      <c r="M113" s="2"/>
      <c r="N113" s="2"/>
      <c r="O113" s="2">
        <v>4</v>
      </c>
      <c r="P113" s="2"/>
      <c r="Q113" s="2"/>
      <c r="R113" s="2"/>
      <c r="S113" s="2"/>
      <c r="T113" s="25"/>
      <c r="U113" s="26"/>
      <c r="V113" s="26"/>
      <c r="W113" s="26"/>
      <c r="X113" s="26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</row>
    <row r="114" spans="1:81" x14ac:dyDescent="0.2">
      <c r="A114" s="1" t="s">
        <v>299</v>
      </c>
      <c r="B114" s="5"/>
      <c r="C114" s="17">
        <f>IF(D114=4,SUM(G114:X114),IF(D114&lt;4,SUM(G114:X114),IF(D114&gt;4,SUM(LARGE(G114:X114,{1,2,3,4})))))+F114</f>
        <v>4</v>
      </c>
      <c r="D114" s="18">
        <f>COUNT(G114:X114)</f>
        <v>1</v>
      </c>
      <c r="E114" s="2"/>
      <c r="F114" s="2"/>
      <c r="G114" s="2"/>
      <c r="H114" s="2"/>
      <c r="I114" s="2"/>
      <c r="J114" s="2"/>
      <c r="K114" s="2"/>
      <c r="L114" s="2">
        <v>4</v>
      </c>
      <c r="M114" s="2"/>
      <c r="N114" s="2"/>
      <c r="O114" s="2"/>
      <c r="P114" s="2"/>
      <c r="Q114" s="2"/>
      <c r="R114" s="2"/>
      <c r="S114" s="2"/>
      <c r="T114" s="25"/>
      <c r="U114" s="25"/>
      <c r="V114" s="25"/>
      <c r="W114" s="25"/>
      <c r="X114" s="25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</row>
    <row r="115" spans="1:81" x14ac:dyDescent="0.2">
      <c r="A115" s="1" t="s">
        <v>303</v>
      </c>
      <c r="B115" s="5"/>
      <c r="C115" s="17">
        <f>IF(D115=4,SUM(G115:X115),IF(D115&lt;4,SUM(G115:X115),IF(D115&gt;4,SUM(LARGE(G115:X115,{1,2,3,4})))))+F115</f>
        <v>4</v>
      </c>
      <c r="D115" s="18">
        <f>COUNT(G115:X115)</f>
        <v>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>
        <v>4</v>
      </c>
      <c r="S115" s="2"/>
      <c r="T115" s="25"/>
      <c r="U115" s="25"/>
      <c r="V115" s="25"/>
      <c r="W115" s="25"/>
      <c r="X115" s="25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</row>
    <row r="116" spans="1:81" x14ac:dyDescent="0.2">
      <c r="A116" s="1" t="s">
        <v>321</v>
      </c>
      <c r="B116" s="5"/>
      <c r="C116" s="17">
        <f>IF(D116=4,SUM(G116:X116),IF(D116&lt;4,SUM(G116:X116),IF(D116&gt;4,SUM(LARGE(G116:X116,{1,2,3,4})))))+F116</f>
        <v>4</v>
      </c>
      <c r="D116" s="18">
        <f>COUNT(G116:X116)</f>
        <v>1</v>
      </c>
      <c r="E116" s="2"/>
      <c r="F116" s="2"/>
      <c r="G116" s="2"/>
      <c r="H116" s="2">
        <v>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5"/>
      <c r="U116" s="25"/>
      <c r="V116" s="25"/>
      <c r="W116" s="25"/>
      <c r="X116" s="25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</row>
    <row r="117" spans="1:81" x14ac:dyDescent="0.2">
      <c r="A117" s="1" t="s">
        <v>322</v>
      </c>
      <c r="B117" s="5"/>
      <c r="C117" s="17">
        <f>IF(D117=4,SUM(G117:X117),IF(D117&lt;4,SUM(G117:X117),IF(D117&gt;4,SUM(LARGE(G117:X117,{1,2,3,4})))))+F117</f>
        <v>4</v>
      </c>
      <c r="D117" s="18">
        <f>COUNT(G117:X117)</f>
        <v>1</v>
      </c>
      <c r="E117" s="2"/>
      <c r="F117" s="2"/>
      <c r="G117" s="2"/>
      <c r="H117" s="2">
        <v>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5"/>
      <c r="U117" s="25"/>
      <c r="V117" s="25"/>
      <c r="W117" s="25"/>
      <c r="X117" s="25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</row>
    <row r="118" spans="1:81" x14ac:dyDescent="0.2">
      <c r="A118" s="20" t="s">
        <v>246</v>
      </c>
      <c r="B118" s="20"/>
      <c r="C118" s="17">
        <f>IF(D118=4,SUM(G118:X118),IF(D118&lt;4,SUM(G118:X118),IF(D118&gt;4,SUM(LARGE(G118:X118,{1,2,3,4})))))+F118</f>
        <v>3.75</v>
      </c>
      <c r="D118" s="18">
        <f>COUNT(G118:X118)</f>
        <v>1</v>
      </c>
      <c r="E118" s="20"/>
      <c r="F118" s="20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5"/>
      <c r="U118" s="26"/>
      <c r="V118" s="26"/>
      <c r="W118" s="26"/>
      <c r="X118" s="25">
        <v>3.75</v>
      </c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4"/>
      <c r="AM118" s="4">
        <v>2</v>
      </c>
      <c r="AN118" s="4"/>
      <c r="AO118" s="21"/>
      <c r="AP118" s="21"/>
      <c r="AQ118" s="21"/>
      <c r="AR118" s="21"/>
      <c r="AS118" s="4"/>
      <c r="AT118" s="4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</row>
    <row r="119" spans="1:81" x14ac:dyDescent="0.2">
      <c r="A119" s="1" t="s">
        <v>99</v>
      </c>
      <c r="B119" s="5"/>
      <c r="C119" s="17">
        <f>IF(D119=4,SUM(G119:X119),IF(D119&lt;4,SUM(G119:X119),IF(D119&gt;4,SUM(LARGE(G119:X119,{1,2,3,4})))))+F119</f>
        <v>3.5</v>
      </c>
      <c r="D119" s="18">
        <f>COUNT(G119:X119)</f>
        <v>2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>
        <v>2</v>
      </c>
      <c r="P119" s="2"/>
      <c r="Q119" s="2"/>
      <c r="R119" s="2">
        <v>1.5</v>
      </c>
      <c r="S119" s="2"/>
      <c r="T119" s="25"/>
      <c r="U119" s="25"/>
      <c r="V119" s="25"/>
      <c r="W119" s="25"/>
      <c r="X119" s="25"/>
      <c r="Y119" s="4"/>
      <c r="Z119" s="4"/>
      <c r="AA119" s="4"/>
      <c r="AB119" s="4"/>
      <c r="AC119" s="4"/>
      <c r="AD119" s="4"/>
      <c r="AE119" s="4"/>
      <c r="AF119" s="4"/>
      <c r="AG119" s="4">
        <v>7.5</v>
      </c>
      <c r="AH119" s="4"/>
      <c r="AI119" s="4"/>
      <c r="AJ119" s="4"/>
      <c r="AK119" s="4"/>
      <c r="AL119" s="21"/>
      <c r="AM119" s="21"/>
      <c r="AN119" s="4"/>
      <c r="AO119" s="4"/>
      <c r="AP119" s="4"/>
      <c r="AQ119" s="4"/>
      <c r="AR119" s="4"/>
      <c r="AS119" s="4"/>
      <c r="AT119" s="4"/>
      <c r="AU119" s="4"/>
      <c r="AV119" s="4">
        <v>6</v>
      </c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>
        <v>13</v>
      </c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>
        <v>4.5</v>
      </c>
      <c r="CA119" s="4"/>
      <c r="CB119" s="4"/>
      <c r="CC119" s="4"/>
    </row>
    <row r="120" spans="1:81" x14ac:dyDescent="0.2">
      <c r="A120" s="1" t="s">
        <v>151</v>
      </c>
      <c r="B120" s="5"/>
      <c r="C120" s="17">
        <f>IF(D120=4,SUM(G120:X120),IF(D120&lt;4,SUM(G120:X120),IF(D120&gt;4,SUM(LARGE(G120:X120,{1,2,3,4})))))+F120</f>
        <v>3</v>
      </c>
      <c r="D120" s="18">
        <f>COUNT(G120:X120)</f>
        <v>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5">
        <v>3</v>
      </c>
      <c r="U120" s="25"/>
      <c r="V120" s="25"/>
      <c r="W120" s="25"/>
      <c r="X120" s="25"/>
      <c r="Y120" s="4"/>
      <c r="Z120" s="4"/>
      <c r="AA120" s="4"/>
      <c r="AB120" s="4"/>
      <c r="AC120" s="4"/>
      <c r="AD120" s="4"/>
      <c r="AE120" s="4"/>
      <c r="AF120" s="4">
        <v>4.5</v>
      </c>
      <c r="AG120" s="4"/>
      <c r="AH120" s="4"/>
      <c r="AI120" s="4"/>
      <c r="AJ120" s="4"/>
      <c r="AK120" s="4"/>
      <c r="AL120" s="4"/>
      <c r="AM120" s="4"/>
      <c r="AN120" s="21"/>
      <c r="AO120" s="21"/>
      <c r="AP120" s="21"/>
      <c r="AQ120" s="4"/>
      <c r="AR120" s="4"/>
      <c r="AS120" s="4"/>
      <c r="AT120" s="4"/>
      <c r="AU120" s="4"/>
      <c r="AV120" s="4"/>
      <c r="AW120" s="4"/>
      <c r="AX120" s="4">
        <v>5.5</v>
      </c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>
        <v>5</v>
      </c>
      <c r="BK120" s="4"/>
      <c r="BL120" s="4"/>
      <c r="BM120" s="4">
        <v>15</v>
      </c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>
        <v>5.5</v>
      </c>
      <c r="CB120" s="4"/>
      <c r="CC120" s="4">
        <v>3</v>
      </c>
    </row>
    <row r="121" spans="1:81" x14ac:dyDescent="0.2">
      <c r="A121" s="1" t="s">
        <v>93</v>
      </c>
      <c r="B121" s="5"/>
      <c r="C121" s="17">
        <f>IF(D121=4,SUM(G121:X121),IF(D121&lt;4,SUM(G121:X121),IF(D121&gt;4,SUM(LARGE(G121:X121,{1,2,3,4})))))+F121</f>
        <v>2</v>
      </c>
      <c r="D121" s="18">
        <f>COUNT(G121:X121)</f>
        <v>1</v>
      </c>
      <c r="E121" s="2"/>
      <c r="F121" s="2"/>
      <c r="G121" s="2"/>
      <c r="H121" s="2"/>
      <c r="I121" s="2"/>
      <c r="J121" s="2"/>
      <c r="K121" s="2"/>
      <c r="L121" s="2"/>
      <c r="M121" s="2">
        <v>2</v>
      </c>
      <c r="N121" s="2"/>
      <c r="O121" s="2"/>
      <c r="P121" s="2"/>
      <c r="Q121" s="2"/>
      <c r="R121" s="2"/>
      <c r="S121" s="2"/>
      <c r="T121" s="25"/>
      <c r="U121" s="25"/>
      <c r="V121" s="25"/>
      <c r="W121" s="25"/>
      <c r="X121" s="25"/>
      <c r="Y121" s="4"/>
      <c r="Z121" s="4"/>
      <c r="AA121" s="4"/>
      <c r="AB121" s="4"/>
      <c r="AC121" s="4">
        <v>15</v>
      </c>
      <c r="AD121" s="4"/>
      <c r="AE121" s="4"/>
      <c r="AF121" s="4"/>
      <c r="AG121" s="4"/>
      <c r="AH121" s="4"/>
      <c r="AI121" s="4"/>
      <c r="AJ121" s="21">
        <v>2</v>
      </c>
      <c r="AK121" s="21"/>
      <c r="AL121" s="4"/>
      <c r="AM121" s="4">
        <v>15</v>
      </c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>
        <v>1</v>
      </c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</row>
    <row r="122" spans="1:81" x14ac:dyDescent="0.2">
      <c r="A122" s="1" t="s">
        <v>128</v>
      </c>
      <c r="B122" s="5"/>
      <c r="C122" s="17">
        <f>IF(D122=4,SUM(G122:X122),IF(D122&lt;4,SUM(G122:X122),IF(D122&gt;4,SUM(LARGE(G122:X122,{1,2,3,4})))))+F122</f>
        <v>2</v>
      </c>
      <c r="D122" s="18">
        <f>COUNT(G122:X122)</f>
        <v>1</v>
      </c>
      <c r="E122" s="2"/>
      <c r="F122" s="2"/>
      <c r="G122" s="2"/>
      <c r="H122" s="2"/>
      <c r="I122" s="2"/>
      <c r="J122" s="2"/>
      <c r="K122" s="2">
        <v>2</v>
      </c>
      <c r="L122" s="2"/>
      <c r="M122" s="2"/>
      <c r="N122" s="2"/>
      <c r="O122" s="2"/>
      <c r="P122" s="2"/>
      <c r="Q122" s="2"/>
      <c r="R122" s="2"/>
      <c r="S122" s="2"/>
      <c r="T122" s="25"/>
      <c r="U122" s="25"/>
      <c r="V122" s="25"/>
      <c r="W122" s="25"/>
      <c r="X122" s="25"/>
      <c r="Y122" s="4"/>
      <c r="Z122" s="4"/>
      <c r="AA122" s="4"/>
      <c r="AB122" s="4"/>
      <c r="AC122" s="4">
        <v>7</v>
      </c>
      <c r="AD122" s="4"/>
      <c r="AE122" s="4"/>
      <c r="AF122" s="4"/>
      <c r="AG122" s="4"/>
      <c r="AH122" s="4"/>
      <c r="AI122" s="4"/>
      <c r="AJ122" s="4"/>
      <c r="AK122" s="4"/>
      <c r="AL122" s="21">
        <v>0.33</v>
      </c>
      <c r="AM122" s="21"/>
      <c r="AN122" s="4"/>
      <c r="AO122" s="4"/>
      <c r="AP122" s="4"/>
      <c r="AQ122" s="4"/>
      <c r="AR122" s="4"/>
      <c r="AS122" s="4"/>
      <c r="AT122" s="4"/>
      <c r="AU122" s="4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</row>
    <row r="123" spans="1:81" x14ac:dyDescent="0.2">
      <c r="A123" s="1" t="s">
        <v>186</v>
      </c>
      <c r="B123" s="5"/>
      <c r="C123" s="17">
        <f>IF(D123=4,SUM(G123:X123),IF(D123&lt;4,SUM(G123:X123),IF(D123&gt;4,SUM(LARGE(G123:X123,{1,2,3,4})))))+F123</f>
        <v>2</v>
      </c>
      <c r="D123" s="18">
        <f>COUNT(G123:X123)</f>
        <v>1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>
        <v>2</v>
      </c>
      <c r="R123" s="2"/>
      <c r="S123" s="2"/>
      <c r="T123" s="25"/>
      <c r="U123" s="25"/>
      <c r="V123" s="25"/>
      <c r="W123" s="25"/>
      <c r="X123" s="25"/>
      <c r="Y123" s="4"/>
      <c r="Z123" s="4"/>
      <c r="AA123" s="4"/>
      <c r="AB123" s="4"/>
      <c r="AC123" s="4"/>
      <c r="AD123" s="4"/>
      <c r="AE123" s="4">
        <v>3</v>
      </c>
      <c r="AF123" s="4"/>
      <c r="AG123" s="4"/>
      <c r="AH123" s="4"/>
      <c r="AI123" s="4"/>
      <c r="AJ123" s="4"/>
      <c r="AK123" s="4"/>
      <c r="AL123" s="21"/>
      <c r="AM123" s="21"/>
      <c r="AN123" s="21"/>
      <c r="AO123" s="4"/>
      <c r="AP123" s="4"/>
      <c r="AQ123" s="4"/>
      <c r="AR123" s="21"/>
      <c r="AS123" s="21"/>
      <c r="AT123" s="21"/>
      <c r="AU123" s="21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</row>
    <row r="124" spans="1:81" x14ac:dyDescent="0.2">
      <c r="A124" s="20" t="s">
        <v>256</v>
      </c>
      <c r="B124" s="20"/>
      <c r="C124" s="17">
        <f>IF(D124=4,SUM(G124:X124),IF(D124&lt;4,SUM(G124:X124),IF(D124&gt;4,SUM(LARGE(G124:X124,{1,2,3,4})))))+F124</f>
        <v>2</v>
      </c>
      <c r="D124" s="18">
        <f>COUNT(G124:X124)</f>
        <v>1</v>
      </c>
      <c r="E124" s="20"/>
      <c r="F124" s="20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5"/>
      <c r="U124" s="26"/>
      <c r="V124" s="26"/>
      <c r="W124" s="25">
        <v>2</v>
      </c>
      <c r="X124" s="26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>
        <v>3</v>
      </c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</row>
    <row r="125" spans="1:81" x14ac:dyDescent="0.2">
      <c r="A125" s="20" t="s">
        <v>257</v>
      </c>
      <c r="B125" s="20"/>
      <c r="C125" s="17">
        <f>IF(D125=4,SUM(G125:X125),IF(D125&lt;4,SUM(G125:X125),IF(D125&gt;4,SUM(LARGE(G125:X125,{1,2,3,4})))))+F125</f>
        <v>2</v>
      </c>
      <c r="D125" s="18">
        <f>COUNT(G125:X125)</f>
        <v>1</v>
      </c>
      <c r="E125" s="20"/>
      <c r="F125" s="2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5"/>
      <c r="U125" s="26"/>
      <c r="V125" s="26"/>
      <c r="W125" s="25">
        <v>2</v>
      </c>
      <c r="X125" s="26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4">
        <v>40.5</v>
      </c>
      <c r="AP125" s="4"/>
      <c r="AQ125" s="4"/>
      <c r="AR125" s="21"/>
      <c r="AS125" s="4">
        <v>10</v>
      </c>
      <c r="AT125" s="4">
        <v>7</v>
      </c>
      <c r="AU125" s="4">
        <v>17</v>
      </c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>
        <v>15.75</v>
      </c>
      <c r="BO125" s="4"/>
      <c r="BP125" s="4"/>
      <c r="BQ125" s="4"/>
      <c r="BR125" s="4"/>
      <c r="BS125" s="4">
        <v>14</v>
      </c>
      <c r="BT125" s="4">
        <v>22.5</v>
      </c>
      <c r="BU125" s="4"/>
      <c r="BV125" s="4"/>
      <c r="BW125" s="4"/>
      <c r="BX125" s="4"/>
      <c r="BY125" s="4"/>
      <c r="BZ125" s="4"/>
      <c r="CA125" s="4"/>
      <c r="CB125" s="4"/>
      <c r="CC125" s="4"/>
    </row>
    <row r="126" spans="1:81" x14ac:dyDescent="0.2">
      <c r="A126" s="20" t="s">
        <v>265</v>
      </c>
      <c r="B126" s="20"/>
      <c r="C126" s="17">
        <f>IF(D126=4,SUM(G126:X126),IF(D126&lt;4,SUM(G126:X126),IF(D126&gt;4,SUM(LARGE(G126:X126,{1,2,3,4})))))+F126</f>
        <v>2</v>
      </c>
      <c r="D126" s="18">
        <f>COUNT(G126:X126)</f>
        <v>1</v>
      </c>
      <c r="E126" s="20"/>
      <c r="F126" s="20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>
        <v>2</v>
      </c>
      <c r="T126" s="25"/>
      <c r="U126" s="26"/>
      <c r="V126" s="26"/>
      <c r="W126" s="26"/>
      <c r="X126" s="26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</row>
    <row r="127" spans="1:81" x14ac:dyDescent="0.2">
      <c r="A127" s="20" t="s">
        <v>113</v>
      </c>
      <c r="B127" s="20"/>
      <c r="C127" s="17">
        <f>IF(D127=4,SUM(G127:X127),IF(D127&lt;4,SUM(G127:X127),IF(D127&gt;4,SUM(LARGE(G127:X127,{1,2,3,4})))))+F127</f>
        <v>2</v>
      </c>
      <c r="D127" s="18">
        <f>COUNT(G127:X127)</f>
        <v>1</v>
      </c>
      <c r="E127" s="20"/>
      <c r="F127" s="20"/>
      <c r="G127" s="2"/>
      <c r="H127" s="2"/>
      <c r="I127" s="2"/>
      <c r="J127" s="2"/>
      <c r="K127" s="2"/>
      <c r="L127" s="2"/>
      <c r="M127" s="2"/>
      <c r="N127" s="2"/>
      <c r="O127" s="2">
        <v>2</v>
      </c>
      <c r="P127" s="2"/>
      <c r="Q127" s="2"/>
      <c r="R127" s="2"/>
      <c r="S127" s="2"/>
      <c r="T127" s="25"/>
      <c r="U127" s="26"/>
      <c r="V127" s="26"/>
      <c r="W127" s="26"/>
      <c r="X127" s="26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</row>
    <row r="128" spans="1:81" x14ac:dyDescent="0.2">
      <c r="A128" s="20" t="s">
        <v>114</v>
      </c>
      <c r="B128" s="20"/>
      <c r="C128" s="17">
        <f>IF(D128=4,SUM(G128:X128),IF(D128&lt;4,SUM(G128:X128),IF(D128&gt;4,SUM(LARGE(G128:X128,{1,2,3,4})))))+F128</f>
        <v>2</v>
      </c>
      <c r="D128" s="18">
        <f>COUNT(G128:X128)</f>
        <v>1</v>
      </c>
      <c r="E128" s="20"/>
      <c r="F128" s="20"/>
      <c r="G128" s="2"/>
      <c r="H128" s="2"/>
      <c r="I128" s="2"/>
      <c r="J128" s="2"/>
      <c r="K128" s="2"/>
      <c r="L128" s="2"/>
      <c r="M128" s="2"/>
      <c r="N128" s="2"/>
      <c r="O128" s="2">
        <v>2</v>
      </c>
      <c r="P128" s="2"/>
      <c r="Q128" s="2"/>
      <c r="R128" s="2"/>
      <c r="S128" s="2"/>
      <c r="T128" s="25"/>
      <c r="U128" s="26"/>
      <c r="V128" s="26"/>
      <c r="W128" s="26"/>
      <c r="X128" s="26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4"/>
      <c r="AK128" s="21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</row>
    <row r="129" spans="1:81" x14ac:dyDescent="0.2">
      <c r="A129" s="20" t="s">
        <v>277</v>
      </c>
      <c r="B129" s="20"/>
      <c r="C129" s="17">
        <f>IF(D129=4,SUM(G129:X129),IF(D129&lt;4,SUM(G129:X129),IF(D129&gt;4,SUM(LARGE(G129:X129,{1,2,3,4})))))+F129</f>
        <v>2</v>
      </c>
      <c r="D129" s="18">
        <f>COUNT(G129:X129)</f>
        <v>1</v>
      </c>
      <c r="E129" s="20"/>
      <c r="F129" s="20"/>
      <c r="G129" s="2"/>
      <c r="H129" s="2"/>
      <c r="I129" s="2"/>
      <c r="J129" s="2"/>
      <c r="K129" s="2"/>
      <c r="L129" s="2"/>
      <c r="M129" s="2"/>
      <c r="N129" s="2"/>
      <c r="O129" s="2">
        <v>2</v>
      </c>
      <c r="P129" s="2"/>
      <c r="Q129" s="2"/>
      <c r="R129" s="2"/>
      <c r="S129" s="2"/>
      <c r="T129" s="25"/>
      <c r="U129" s="26"/>
      <c r="V129" s="26"/>
      <c r="W129" s="26"/>
      <c r="X129" s="26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</row>
    <row r="130" spans="1:81" x14ac:dyDescent="0.2">
      <c r="A130" s="20" t="s">
        <v>278</v>
      </c>
      <c r="B130" s="20"/>
      <c r="C130" s="17">
        <f>IF(D130=4,SUM(G130:X130),IF(D130&lt;4,SUM(G130:X130),IF(D130&gt;4,SUM(LARGE(G130:X130,{1,2,3,4})))))+F130</f>
        <v>2</v>
      </c>
      <c r="D130" s="18">
        <f>COUNT(G130:X130)</f>
        <v>1</v>
      </c>
      <c r="E130" s="20"/>
      <c r="F130" s="20"/>
      <c r="G130" s="2"/>
      <c r="H130" s="2"/>
      <c r="I130" s="2"/>
      <c r="J130" s="2"/>
      <c r="K130" s="2"/>
      <c r="L130" s="2"/>
      <c r="M130" s="2"/>
      <c r="N130" s="2"/>
      <c r="O130" s="2">
        <v>2</v>
      </c>
      <c r="P130" s="2"/>
      <c r="Q130" s="2"/>
      <c r="R130" s="2"/>
      <c r="S130" s="2"/>
      <c r="T130" s="25"/>
      <c r="U130" s="26"/>
      <c r="V130" s="26"/>
      <c r="W130" s="26"/>
      <c r="X130" s="26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</row>
    <row r="131" spans="1:81" x14ac:dyDescent="0.2">
      <c r="A131" s="20" t="s">
        <v>286</v>
      </c>
      <c r="B131" s="20"/>
      <c r="C131" s="17">
        <f>IF(D131=4,SUM(G131:X131),IF(D131&lt;4,SUM(G131:X131),IF(D131&gt;4,SUM(LARGE(G131:X131,{1,2,3,4})))))+F131</f>
        <v>2</v>
      </c>
      <c r="D131" s="18">
        <f>COUNT(G131:X131)</f>
        <v>1</v>
      </c>
      <c r="E131" s="20"/>
      <c r="F131" s="20"/>
      <c r="G131" s="2"/>
      <c r="H131" s="2"/>
      <c r="I131" s="2"/>
      <c r="J131" s="2"/>
      <c r="K131" s="2"/>
      <c r="L131" s="2"/>
      <c r="M131" s="2"/>
      <c r="N131" s="2"/>
      <c r="O131" s="2"/>
      <c r="P131" s="2">
        <v>2</v>
      </c>
      <c r="Q131" s="2"/>
      <c r="R131" s="2"/>
      <c r="S131" s="2"/>
      <c r="T131" s="25"/>
      <c r="U131" s="26"/>
      <c r="V131" s="26"/>
      <c r="W131" s="26"/>
      <c r="X131" s="26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</row>
    <row r="132" spans="1:81" x14ac:dyDescent="0.2">
      <c r="A132" s="20" t="s">
        <v>285</v>
      </c>
      <c r="B132" s="20"/>
      <c r="C132" s="17">
        <f>IF(D132=4,SUM(G132:X132),IF(D132&lt;4,SUM(G132:X132),IF(D132&gt;4,SUM(LARGE(G132:X132,{1,2,3,4})))))+F132</f>
        <v>2</v>
      </c>
      <c r="D132" s="18">
        <f>COUNT(G132:X132)</f>
        <v>1</v>
      </c>
      <c r="E132" s="20"/>
      <c r="F132" s="20"/>
      <c r="G132" s="2"/>
      <c r="H132" s="2"/>
      <c r="I132" s="2"/>
      <c r="J132" s="2"/>
      <c r="K132" s="2"/>
      <c r="L132" s="2"/>
      <c r="M132" s="2"/>
      <c r="N132" s="2"/>
      <c r="O132" s="2"/>
      <c r="P132" s="2">
        <v>2</v>
      </c>
      <c r="Q132" s="2"/>
      <c r="R132" s="2"/>
      <c r="S132" s="2"/>
      <c r="T132" s="25"/>
      <c r="U132" s="26"/>
      <c r="V132" s="26"/>
      <c r="W132" s="26"/>
      <c r="X132" s="26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</row>
    <row r="133" spans="1:81" x14ac:dyDescent="0.2">
      <c r="A133" s="20" t="s">
        <v>288</v>
      </c>
      <c r="B133" s="20"/>
      <c r="C133" s="17">
        <f>IF(D133=4,SUM(G133:X133),IF(D133&lt;4,SUM(G133:X133),IF(D133&gt;4,SUM(LARGE(G133:X133,{1,2,3,4})))))+F133</f>
        <v>2</v>
      </c>
      <c r="D133" s="18">
        <f>COUNT(G133:X133)</f>
        <v>1</v>
      </c>
      <c r="E133" s="20"/>
      <c r="F133" s="20"/>
      <c r="G133" s="2"/>
      <c r="H133" s="2"/>
      <c r="I133" s="2"/>
      <c r="J133" s="2"/>
      <c r="K133" s="2"/>
      <c r="L133" s="2"/>
      <c r="M133" s="2"/>
      <c r="N133" s="2"/>
      <c r="O133" s="2"/>
      <c r="P133" s="2">
        <v>2</v>
      </c>
      <c r="Q133" s="2"/>
      <c r="R133" s="2"/>
      <c r="S133" s="2"/>
      <c r="T133" s="25"/>
      <c r="U133" s="26"/>
      <c r="V133" s="26"/>
      <c r="W133" s="26"/>
      <c r="X133" s="26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</row>
    <row r="134" spans="1:81" x14ac:dyDescent="0.2">
      <c r="A134" s="20" t="s">
        <v>287</v>
      </c>
      <c r="B134" s="20"/>
      <c r="C134" s="17">
        <f>IF(D134=4,SUM(G134:X134),IF(D134&lt;4,SUM(G134:X134),IF(D134&gt;4,SUM(LARGE(G134:X134,{1,2,3,4})))))+F134</f>
        <v>2</v>
      </c>
      <c r="D134" s="18">
        <f>COUNT(G134:X134)</f>
        <v>1</v>
      </c>
      <c r="E134" s="20"/>
      <c r="F134" s="20"/>
      <c r="G134" s="2"/>
      <c r="H134" s="2"/>
      <c r="I134" s="2"/>
      <c r="J134" s="2"/>
      <c r="K134" s="2"/>
      <c r="L134" s="2"/>
      <c r="M134" s="2"/>
      <c r="N134" s="2"/>
      <c r="O134" s="2"/>
      <c r="P134" s="2">
        <v>2</v>
      </c>
      <c r="Q134" s="2"/>
      <c r="R134" s="2"/>
      <c r="S134" s="2"/>
      <c r="T134" s="25"/>
      <c r="U134" s="26"/>
      <c r="V134" s="26"/>
      <c r="W134" s="26"/>
      <c r="X134" s="26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</row>
    <row r="135" spans="1:81" x14ac:dyDescent="0.2">
      <c r="A135" s="20" t="s">
        <v>290</v>
      </c>
      <c r="B135" s="20"/>
      <c r="C135" s="17">
        <f>IF(D135=4,SUM(G135:X135),IF(D135&lt;4,SUM(G135:X135),IF(D135&gt;4,SUM(LARGE(G135:X135,{1,2,3,4})))))+F135</f>
        <v>2</v>
      </c>
      <c r="D135" s="18">
        <f>COUNT(G135:X135)</f>
        <v>1</v>
      </c>
      <c r="E135" s="20"/>
      <c r="F135" s="20"/>
      <c r="G135" s="2"/>
      <c r="H135" s="2"/>
      <c r="I135" s="2"/>
      <c r="J135" s="2"/>
      <c r="K135" s="2"/>
      <c r="L135" s="2"/>
      <c r="M135" s="2"/>
      <c r="N135" s="2"/>
      <c r="O135" s="2"/>
      <c r="P135" s="2">
        <v>2</v>
      </c>
      <c r="Q135" s="2"/>
      <c r="R135" s="2"/>
      <c r="S135" s="2"/>
      <c r="T135" s="25"/>
      <c r="U135" s="26"/>
      <c r="V135" s="26"/>
      <c r="W135" s="26"/>
      <c r="X135" s="26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</row>
    <row r="136" spans="1:81" x14ac:dyDescent="0.2">
      <c r="A136" s="20" t="s">
        <v>289</v>
      </c>
      <c r="B136" s="20"/>
      <c r="C136" s="17">
        <f>IF(D136=4,SUM(G136:X136),IF(D136&lt;4,SUM(G136:X136),IF(D136&gt;4,SUM(LARGE(G136:X136,{1,2,3,4})))))+F136</f>
        <v>2</v>
      </c>
      <c r="D136" s="18">
        <f>COUNT(G136:X136)</f>
        <v>1</v>
      </c>
      <c r="E136" s="20"/>
      <c r="F136" s="20"/>
      <c r="G136" s="2"/>
      <c r="H136" s="2"/>
      <c r="I136" s="2"/>
      <c r="J136" s="2"/>
      <c r="K136" s="2"/>
      <c r="L136" s="2"/>
      <c r="M136" s="2"/>
      <c r="N136" s="2"/>
      <c r="O136" s="2"/>
      <c r="P136" s="2">
        <v>2</v>
      </c>
      <c r="Q136" s="2"/>
      <c r="R136" s="2"/>
      <c r="S136" s="2"/>
      <c r="T136" s="25"/>
      <c r="U136" s="26"/>
      <c r="V136" s="26"/>
      <c r="W136" s="26"/>
      <c r="X136" s="26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</row>
    <row r="137" spans="1:81" x14ac:dyDescent="0.2">
      <c r="A137" s="1" t="s">
        <v>142</v>
      </c>
      <c r="B137" s="5"/>
      <c r="C137" s="17">
        <f>IF(D137=4,SUM(G137:X137),IF(D137&lt;4,SUM(G137:X137),IF(D137&gt;4,SUM(LARGE(G137:X137,{1,2,3,4})))))+F137</f>
        <v>2</v>
      </c>
      <c r="D137" s="18">
        <f>COUNT(G137:X137)</f>
        <v>1</v>
      </c>
      <c r="E137" s="2"/>
      <c r="F137" s="2"/>
      <c r="G137" s="2"/>
      <c r="H137" s="2"/>
      <c r="I137" s="2"/>
      <c r="J137" s="2"/>
      <c r="K137" s="2"/>
      <c r="L137" s="2">
        <v>2</v>
      </c>
      <c r="M137" s="2"/>
      <c r="N137" s="2"/>
      <c r="O137" s="2"/>
      <c r="P137" s="2"/>
      <c r="Q137" s="2"/>
      <c r="R137" s="2"/>
      <c r="S137" s="2"/>
      <c r="T137" s="25"/>
      <c r="U137" s="25"/>
      <c r="V137" s="25"/>
      <c r="W137" s="25"/>
      <c r="X137" s="25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21"/>
      <c r="AL137" s="4"/>
      <c r="AM137" s="4"/>
      <c r="AN137" s="21"/>
      <c r="AO137" s="4"/>
      <c r="AP137" s="4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</row>
    <row r="138" spans="1:81" x14ac:dyDescent="0.2">
      <c r="A138" s="1" t="s">
        <v>176</v>
      </c>
      <c r="B138" s="5"/>
      <c r="C138" s="17">
        <f>IF(D138=4,SUM(G138:X138),IF(D138&lt;4,SUM(G138:X138),IF(D138&gt;4,SUM(LARGE(G138:X138,{1,2,3,4})))))+F138</f>
        <v>2</v>
      </c>
      <c r="D138" s="18">
        <f>COUNT(G138:X138)</f>
        <v>1</v>
      </c>
      <c r="E138" s="2"/>
      <c r="F138" s="2"/>
      <c r="G138" s="2"/>
      <c r="H138" s="2"/>
      <c r="I138" s="2"/>
      <c r="J138" s="2"/>
      <c r="K138" s="2"/>
      <c r="L138" s="2">
        <v>2</v>
      </c>
      <c r="M138" s="2"/>
      <c r="N138" s="2"/>
      <c r="O138" s="2"/>
      <c r="P138" s="2"/>
      <c r="Q138" s="2"/>
      <c r="R138" s="2"/>
      <c r="S138" s="2"/>
      <c r="T138" s="25"/>
      <c r="U138" s="25"/>
      <c r="V138" s="25"/>
      <c r="W138" s="25"/>
      <c r="X138" s="25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21"/>
      <c r="AK138" s="21"/>
      <c r="AL138" s="21"/>
      <c r="AM138" s="21"/>
      <c r="AN138" s="21"/>
      <c r="AO138" s="21"/>
      <c r="AP138" s="21"/>
      <c r="AQ138" s="4"/>
      <c r="AR138" s="4"/>
      <c r="AS138" s="4"/>
      <c r="AT138" s="4"/>
      <c r="AU138" s="4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</row>
    <row r="139" spans="1:81" x14ac:dyDescent="0.2">
      <c r="A139" s="1" t="s">
        <v>296</v>
      </c>
      <c r="B139" s="5"/>
      <c r="C139" s="17">
        <f>IF(D139=4,SUM(G139:X139),IF(D139&lt;4,SUM(G139:X139),IF(D139&gt;4,SUM(LARGE(G139:X139,{1,2,3,4})))))+F139</f>
        <v>2</v>
      </c>
      <c r="D139" s="18">
        <f>COUNT(G139:X139)</f>
        <v>1</v>
      </c>
      <c r="E139" s="2"/>
      <c r="F139" s="2"/>
      <c r="G139" s="2"/>
      <c r="H139" s="2"/>
      <c r="I139" s="2"/>
      <c r="J139" s="2"/>
      <c r="K139" s="2"/>
      <c r="L139" s="2">
        <v>2</v>
      </c>
      <c r="M139" s="2"/>
      <c r="N139" s="2"/>
      <c r="O139" s="2"/>
      <c r="P139" s="2"/>
      <c r="Q139" s="2"/>
      <c r="R139" s="2"/>
      <c r="S139" s="2"/>
      <c r="T139" s="25"/>
      <c r="U139" s="25"/>
      <c r="V139" s="25"/>
      <c r="W139" s="25"/>
      <c r="X139" s="25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</row>
    <row r="140" spans="1:81" x14ac:dyDescent="0.2">
      <c r="A140" s="1" t="s">
        <v>297</v>
      </c>
      <c r="B140" s="5"/>
      <c r="C140" s="17">
        <f>IF(D140=4,SUM(G140:X140),IF(D140&lt;4,SUM(G140:X140),IF(D140&gt;4,SUM(LARGE(G140:X140,{1,2,3,4})))))+F140</f>
        <v>2</v>
      </c>
      <c r="D140" s="18">
        <f>COUNT(G140:X140)</f>
        <v>1</v>
      </c>
      <c r="E140" s="2"/>
      <c r="F140" s="2"/>
      <c r="G140" s="2"/>
      <c r="H140" s="2"/>
      <c r="I140" s="2"/>
      <c r="J140" s="2"/>
      <c r="K140" s="2"/>
      <c r="L140" s="2">
        <v>2</v>
      </c>
      <c r="M140" s="2"/>
      <c r="N140" s="2"/>
      <c r="O140" s="2"/>
      <c r="P140" s="2"/>
      <c r="Q140" s="2"/>
      <c r="R140" s="2"/>
      <c r="S140" s="2"/>
      <c r="T140" s="25"/>
      <c r="U140" s="25"/>
      <c r="V140" s="25"/>
      <c r="W140" s="25"/>
      <c r="X140" s="25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</row>
    <row r="141" spans="1:81" x14ac:dyDescent="0.2">
      <c r="A141" s="20" t="s">
        <v>251</v>
      </c>
      <c r="B141" s="20"/>
      <c r="C141" s="17">
        <f>IF(D141=4,SUM(G141:X141),IF(D141&lt;4,SUM(G141:X141),IF(D141&gt;4,SUM(LARGE(G141:X141,{1,2,3,4})))))+F141</f>
        <v>2</v>
      </c>
      <c r="D141" s="18">
        <f>COUNT(G141:X141)</f>
        <v>2</v>
      </c>
      <c r="E141" s="20"/>
      <c r="F141" s="20"/>
      <c r="G141" s="2">
        <v>0.5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5"/>
      <c r="U141" s="26"/>
      <c r="V141" s="25">
        <v>1.5</v>
      </c>
      <c r="W141" s="25"/>
      <c r="X141" s="26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4"/>
      <c r="AO141" s="4"/>
      <c r="AP141" s="4">
        <v>12.5</v>
      </c>
      <c r="AQ141" s="4"/>
      <c r="AR141" s="4"/>
      <c r="AS141" s="4"/>
      <c r="AT141" s="4"/>
      <c r="AU141" s="4">
        <v>6</v>
      </c>
      <c r="AV141" s="4"/>
      <c r="AW141" s="4"/>
      <c r="AX141" s="4">
        <v>10</v>
      </c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>
        <v>3.66</v>
      </c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</row>
    <row r="142" spans="1:81" x14ac:dyDescent="0.2">
      <c r="A142" s="1" t="s">
        <v>319</v>
      </c>
      <c r="B142" s="5"/>
      <c r="C142" s="17">
        <f>IF(D142=4,SUM(G142:X142),IF(D142&lt;4,SUM(G142:X142),IF(D142&gt;4,SUM(LARGE(G142:X142,{1,2,3,4})))))+F142</f>
        <v>2</v>
      </c>
      <c r="D142" s="18">
        <f>COUNT(G142:X142)</f>
        <v>1</v>
      </c>
      <c r="E142" s="2"/>
      <c r="F142" s="2"/>
      <c r="G142" s="2">
        <v>2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5"/>
      <c r="U142" s="25"/>
      <c r="V142" s="25"/>
      <c r="W142" s="25"/>
      <c r="X142" s="25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</row>
    <row r="143" spans="1:81" x14ac:dyDescent="0.2">
      <c r="A143" s="1" t="s">
        <v>172</v>
      </c>
      <c r="B143" s="5"/>
      <c r="C143" s="17">
        <f>IF(D143=4,SUM(G143:X143),IF(D143&lt;4,SUM(G143:X143),IF(D143&gt;4,SUM(LARGE(G143:X143,{1,2,3,4})))))+F143</f>
        <v>1.5</v>
      </c>
      <c r="D143" s="18">
        <f>COUNT(G143:X143)</f>
        <v>1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>
        <v>1.5</v>
      </c>
      <c r="S143" s="2"/>
      <c r="T143" s="25"/>
      <c r="U143" s="25"/>
      <c r="V143" s="25"/>
      <c r="W143" s="25"/>
      <c r="X143" s="25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</row>
    <row r="144" spans="1:81" x14ac:dyDescent="0.2">
      <c r="A144" s="1" t="s">
        <v>291</v>
      </c>
      <c r="B144" s="5"/>
      <c r="C144" s="17">
        <f>IF(D144=4,SUM(G144:X144),IF(D144&lt;4,SUM(G144:X144),IF(D144&gt;4,SUM(LARGE(G144:X144,{1,2,3,4})))))+F144</f>
        <v>1</v>
      </c>
      <c r="D144" s="18">
        <f>COUNT(G144:X144)</f>
        <v>1</v>
      </c>
      <c r="E144" s="2"/>
      <c r="F144" s="2"/>
      <c r="G144" s="2"/>
      <c r="H144" s="2"/>
      <c r="I144" s="2"/>
      <c r="J144" s="2"/>
      <c r="K144" s="2"/>
      <c r="L144" s="2"/>
      <c r="M144" s="2">
        <v>1</v>
      </c>
      <c r="N144" s="2"/>
      <c r="O144" s="2"/>
      <c r="P144" s="2"/>
      <c r="Q144" s="2"/>
      <c r="R144" s="2"/>
      <c r="S144" s="2"/>
      <c r="T144" s="25"/>
      <c r="U144" s="25"/>
      <c r="V144" s="25"/>
      <c r="W144" s="25"/>
      <c r="X144" s="25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</row>
    <row r="145" spans="1:81" x14ac:dyDescent="0.2">
      <c r="A145" s="1" t="s">
        <v>323</v>
      </c>
      <c r="B145" s="5"/>
      <c r="C145" s="17">
        <f>IF(D145=4,SUM(G145:X145),IF(D145&lt;4,SUM(G145:X145),IF(D145&gt;4,SUM(LARGE(G145:X145,{1,2,3,4})))))+F145</f>
        <v>1</v>
      </c>
      <c r="D145" s="18">
        <f>COUNT(G145:X145)</f>
        <v>1</v>
      </c>
      <c r="E145" s="2"/>
      <c r="F145" s="2"/>
      <c r="G145" s="2"/>
      <c r="H145" s="2">
        <v>1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5"/>
      <c r="U145" s="25"/>
      <c r="V145" s="25"/>
      <c r="W145" s="25"/>
      <c r="X145" s="25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</row>
    <row r="146" spans="1:81" x14ac:dyDescent="0.2">
      <c r="A146" s="1" t="s">
        <v>324</v>
      </c>
      <c r="B146" s="5"/>
      <c r="C146" s="17">
        <f>IF(D146=4,SUM(G146:X146),IF(D146&lt;4,SUM(G146:X146),IF(D146&gt;4,SUM(LARGE(G146:X146,{1,2,3,4})))))+F146</f>
        <v>1</v>
      </c>
      <c r="D146" s="18">
        <f>COUNT(G146:X146)</f>
        <v>1</v>
      </c>
      <c r="E146" s="2"/>
      <c r="F146" s="2"/>
      <c r="G146" s="2"/>
      <c r="H146" s="2">
        <v>1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5"/>
      <c r="U146" s="25"/>
      <c r="V146" s="25"/>
      <c r="W146" s="25"/>
      <c r="X146" s="25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</row>
    <row r="147" spans="1:81" x14ac:dyDescent="0.2">
      <c r="A147" s="1" t="s">
        <v>325</v>
      </c>
      <c r="B147" s="5"/>
      <c r="C147" s="17">
        <f>IF(D147=4,SUM(G147:X147),IF(D147&lt;4,SUM(G147:X147),IF(D147&gt;4,SUM(LARGE(G147:X147,{1,2,3,4})))))+F147</f>
        <v>1</v>
      </c>
      <c r="D147" s="18">
        <f>COUNT(G147:X147)</f>
        <v>1</v>
      </c>
      <c r="E147" s="2"/>
      <c r="F147" s="2"/>
      <c r="G147" s="2"/>
      <c r="H147" s="2">
        <v>1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5"/>
      <c r="U147" s="25"/>
      <c r="V147" s="25"/>
      <c r="W147" s="25"/>
      <c r="X147" s="25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</row>
    <row r="148" spans="1:81" x14ac:dyDescent="0.2">
      <c r="A148" s="1" t="s">
        <v>326</v>
      </c>
      <c r="B148" s="5"/>
      <c r="C148" s="17">
        <f>IF(D148=4,SUM(G148:X148),IF(D148&lt;4,SUM(G148:X148),IF(D148&gt;4,SUM(LARGE(G148:X148,{1,2,3,4})))))+F148</f>
        <v>1</v>
      </c>
      <c r="D148" s="18">
        <f>COUNT(G148:X148)</f>
        <v>1</v>
      </c>
      <c r="E148" s="2"/>
      <c r="F148" s="2"/>
      <c r="G148" s="2"/>
      <c r="H148" s="2">
        <v>1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5"/>
      <c r="U148" s="25"/>
      <c r="V148" s="25"/>
      <c r="W148" s="25"/>
      <c r="X148" s="25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</row>
    <row r="149" spans="1:81" x14ac:dyDescent="0.2">
      <c r="A149" s="1" t="s">
        <v>67</v>
      </c>
      <c r="B149" s="5"/>
      <c r="C149" s="17">
        <f>IF(D149=4,SUM(G149:X149),IF(D149&lt;4,SUM(G149:X149),IF(D149&gt;4,SUM(LARGE(G149:X149,{1,2,3,4})))))+F149</f>
        <v>0</v>
      </c>
      <c r="D149" s="18">
        <f>COUNT(G149:X149)</f>
        <v>0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5"/>
      <c r="U149" s="25"/>
      <c r="V149" s="25"/>
      <c r="W149" s="25"/>
      <c r="X149" s="25"/>
      <c r="Y149" s="4">
        <v>22.5</v>
      </c>
      <c r="Z149" s="4">
        <v>10</v>
      </c>
      <c r="AA149" s="4">
        <v>24</v>
      </c>
      <c r="AB149" s="4">
        <v>7</v>
      </c>
      <c r="AC149" s="4"/>
      <c r="AD149" s="4"/>
      <c r="AE149" s="4">
        <v>30</v>
      </c>
      <c r="AF149" s="4"/>
      <c r="AG149" s="4"/>
      <c r="AH149" s="4">
        <v>5.5</v>
      </c>
      <c r="AI149" s="4"/>
      <c r="AJ149" s="4"/>
      <c r="AK149" s="4">
        <v>25</v>
      </c>
      <c r="AL149" s="4">
        <v>0.33</v>
      </c>
      <c r="AM149" s="4"/>
      <c r="AN149" s="21"/>
      <c r="AO149" s="4">
        <v>0.5</v>
      </c>
      <c r="AP149" s="4"/>
      <c r="AQ149" s="4">
        <v>14</v>
      </c>
      <c r="AR149" s="4">
        <v>17</v>
      </c>
      <c r="AS149" s="4"/>
      <c r="AT149" s="4"/>
      <c r="AU149" s="4"/>
      <c r="AV149" s="4"/>
      <c r="AW149" s="4"/>
      <c r="AX149" s="4"/>
      <c r="AY149" s="4"/>
      <c r="AZ149" s="4">
        <v>40</v>
      </c>
      <c r="BA149" s="4"/>
      <c r="BB149" s="4">
        <v>30</v>
      </c>
      <c r="BC149" s="4"/>
      <c r="BD149" s="4">
        <v>15</v>
      </c>
      <c r="BE149" s="4"/>
      <c r="BF149" s="4">
        <v>15</v>
      </c>
      <c r="BG149" s="4"/>
      <c r="BH149" s="4"/>
      <c r="BI149" s="4"/>
      <c r="BJ149" s="4">
        <v>30</v>
      </c>
      <c r="BK149" s="4"/>
      <c r="BL149" s="4"/>
      <c r="BM149" s="4"/>
      <c r="BN149" s="4"/>
      <c r="BO149" s="4">
        <v>8</v>
      </c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</row>
    <row r="150" spans="1:81" x14ac:dyDescent="0.2">
      <c r="A150" s="1" t="s">
        <v>87</v>
      </c>
      <c r="B150" s="5"/>
      <c r="C150" s="17">
        <f>IF(D150=4,SUM(G150:X150),IF(D150&lt;4,SUM(G150:X150),IF(D150&gt;4,SUM(LARGE(G150:X150,{1,2,3,4})))))+F150</f>
        <v>0</v>
      </c>
      <c r="D150" s="18">
        <f>COUNT(G150:X150)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5"/>
      <c r="U150" s="25"/>
      <c r="V150" s="25"/>
      <c r="W150" s="25"/>
      <c r="X150" s="25"/>
      <c r="Y150" s="4"/>
      <c r="Z150" s="4">
        <v>10</v>
      </c>
      <c r="AA150" s="4"/>
      <c r="AB150" s="4">
        <v>7</v>
      </c>
      <c r="AC150" s="4"/>
      <c r="AD150" s="4"/>
      <c r="AE150" s="4"/>
      <c r="AF150" s="4"/>
      <c r="AG150" s="4"/>
      <c r="AH150" s="4"/>
      <c r="AI150" s="4"/>
      <c r="AJ150" s="21"/>
      <c r="AK150" s="4"/>
      <c r="AL150" s="4"/>
      <c r="AM150" s="4"/>
      <c r="AN150" s="4"/>
      <c r="AO150" s="4"/>
      <c r="AP150" s="4"/>
      <c r="AQ150" s="4"/>
      <c r="AR150" s="4"/>
      <c r="AS150" s="21"/>
      <c r="AT150" s="21"/>
      <c r="AU150" s="21"/>
      <c r="AV150" s="4"/>
      <c r="AW150" s="4"/>
      <c r="AX150" s="4"/>
      <c r="AY150" s="4"/>
      <c r="AZ150" s="4"/>
      <c r="BA150" s="4"/>
      <c r="BB150" s="4"/>
      <c r="BC150" s="4">
        <v>1</v>
      </c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>
        <v>3</v>
      </c>
      <c r="BU150" s="4"/>
      <c r="BV150" s="4"/>
      <c r="BW150" s="4"/>
      <c r="BX150" s="4"/>
      <c r="BY150" s="4"/>
      <c r="BZ150" s="4"/>
      <c r="CA150" s="4"/>
      <c r="CB150" s="4"/>
      <c r="CC150" s="4"/>
    </row>
    <row r="151" spans="1:81" x14ac:dyDescent="0.2">
      <c r="A151" s="1" t="s">
        <v>108</v>
      </c>
      <c r="B151" s="5"/>
      <c r="C151" s="17">
        <f>IF(D151=4,SUM(G151:X151),IF(D151&lt;4,SUM(G151:X151),IF(D151&gt;4,SUM(LARGE(G151:X151,{1,2,3,4})))))+F151</f>
        <v>0</v>
      </c>
      <c r="D151" s="18">
        <f>COUNT(G151:X151)</f>
        <v>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5"/>
      <c r="U151" s="25"/>
      <c r="V151" s="25"/>
      <c r="W151" s="25"/>
      <c r="X151" s="25"/>
      <c r="Y151" s="4">
        <v>3</v>
      </c>
      <c r="Z151" s="4">
        <v>4</v>
      </c>
      <c r="AA151" s="4">
        <v>4</v>
      </c>
      <c r="AB151" s="4"/>
      <c r="AC151" s="4"/>
      <c r="AD151" s="4"/>
      <c r="AE151" s="4"/>
      <c r="AF151" s="4"/>
      <c r="AG151" s="4"/>
      <c r="AH151" s="4">
        <v>11.5</v>
      </c>
      <c r="AI151" s="4"/>
      <c r="AJ151" s="4"/>
      <c r="AK151" s="4"/>
      <c r="AL151" s="4"/>
      <c r="AM151" s="4"/>
      <c r="AN151" s="4">
        <v>20</v>
      </c>
      <c r="AO151" s="4"/>
      <c r="AP151" s="4"/>
      <c r="AQ151" s="4"/>
      <c r="AR151" s="4"/>
      <c r="AS151" s="4"/>
      <c r="AT151" s="4"/>
      <c r="AU151" s="4"/>
      <c r="AV151" s="4">
        <v>8</v>
      </c>
      <c r="AW151" s="4"/>
      <c r="AX151" s="4"/>
      <c r="AY151" s="4">
        <v>12.5</v>
      </c>
      <c r="AZ151" s="4"/>
      <c r="BA151" s="4"/>
      <c r="BB151" s="4"/>
      <c r="BC151" s="4"/>
      <c r="BD151" s="4"/>
      <c r="BE151" s="4"/>
      <c r="BF151" s="4">
        <v>7.5</v>
      </c>
      <c r="BG151" s="4"/>
      <c r="BH151" s="4"/>
      <c r="BI151" s="4"/>
      <c r="BJ151" s="4"/>
      <c r="BK151" s="4"/>
      <c r="BL151" s="4"/>
      <c r="BM151" s="4"/>
      <c r="BN151" s="4"/>
      <c r="BO151" s="4"/>
      <c r="BP151" s="4">
        <v>10</v>
      </c>
      <c r="BQ151" s="4">
        <v>10</v>
      </c>
      <c r="BR151" s="4"/>
      <c r="BS151" s="4"/>
      <c r="BT151" s="4"/>
      <c r="BU151" s="4"/>
      <c r="BV151" s="4"/>
      <c r="BW151" s="4">
        <v>4</v>
      </c>
      <c r="BX151" s="4"/>
      <c r="BY151" s="4"/>
      <c r="BZ151" s="4"/>
      <c r="CA151" s="4">
        <v>1</v>
      </c>
      <c r="CB151" s="4"/>
      <c r="CC151" s="4"/>
    </row>
    <row r="152" spans="1:81" x14ac:dyDescent="0.2">
      <c r="A152" s="1" t="s">
        <v>86</v>
      </c>
      <c r="B152" s="5"/>
      <c r="C152" s="17">
        <f>IF(D152=4,SUM(G152:X152),IF(D152&lt;4,SUM(G152:X152),IF(D152&gt;4,SUM(LARGE(G152:X152,{1,2,3,4})))))+F152</f>
        <v>0</v>
      </c>
      <c r="D152" s="18">
        <f>COUNT(G152:X152)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5"/>
      <c r="U152" s="25"/>
      <c r="V152" s="25"/>
      <c r="W152" s="25"/>
      <c r="X152" s="25"/>
      <c r="Y152" s="4">
        <v>6.25</v>
      </c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21"/>
      <c r="AK152" s="21"/>
      <c r="AL152" s="21"/>
      <c r="AM152" s="21"/>
      <c r="AN152" s="21"/>
      <c r="AO152" s="21"/>
      <c r="AP152" s="21"/>
      <c r="AQ152" s="21"/>
      <c r="AR152" s="4"/>
      <c r="AS152" s="21"/>
      <c r="AT152" s="21">
        <v>4</v>
      </c>
      <c r="AU152" s="4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</row>
    <row r="153" spans="1:81" x14ac:dyDescent="0.2">
      <c r="A153" s="20" t="s">
        <v>239</v>
      </c>
      <c r="B153" s="20"/>
      <c r="C153" s="17">
        <f>IF(D153=4,SUM(G153:X153),IF(D153&lt;4,SUM(G153:X153),IF(D153&gt;4,SUM(LARGE(G153:X153,{1,2,3,4})))))+F153</f>
        <v>0</v>
      </c>
      <c r="D153" s="18">
        <f>COUNT(G153:X153)</f>
        <v>0</v>
      </c>
      <c r="E153" s="20"/>
      <c r="F153" s="2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5"/>
      <c r="U153" s="26"/>
      <c r="V153" s="26"/>
      <c r="W153" s="26"/>
      <c r="X153" s="26"/>
      <c r="Y153" s="4">
        <v>6.25</v>
      </c>
      <c r="Z153" s="4"/>
      <c r="AA153" s="21"/>
      <c r="AB153" s="21"/>
      <c r="AC153" s="21"/>
      <c r="AD153" s="21"/>
      <c r="AE153" s="21"/>
      <c r="AF153" s="21"/>
      <c r="AG153" s="21"/>
      <c r="AH153" s="21"/>
      <c r="AI153" s="21"/>
      <c r="AJ153" s="4"/>
      <c r="AK153" s="4"/>
      <c r="AL153" s="21"/>
      <c r="AM153" s="21"/>
      <c r="AN153" s="21"/>
      <c r="AO153" s="21"/>
      <c r="AP153" s="21"/>
      <c r="AQ153" s="4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</row>
    <row r="154" spans="1:81" x14ac:dyDescent="0.2">
      <c r="A154" s="1" t="s">
        <v>91</v>
      </c>
      <c r="B154" s="5"/>
      <c r="C154" s="17">
        <f>IF(D154=4,SUM(G154:X154),IF(D154&lt;4,SUM(G154:X154),IF(D154&gt;4,SUM(LARGE(G154:X154,{1,2,3,4})))))+F154</f>
        <v>0</v>
      </c>
      <c r="D154" s="18">
        <f>COUNT(G154:X154)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5"/>
      <c r="U154" s="25"/>
      <c r="V154" s="25"/>
      <c r="W154" s="25"/>
      <c r="X154" s="25"/>
      <c r="Y154" s="4"/>
      <c r="Z154" s="4"/>
      <c r="AA154" s="4"/>
      <c r="AB154" s="4">
        <v>17</v>
      </c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>
        <v>15</v>
      </c>
      <c r="AU154" s="4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</row>
    <row r="155" spans="1:81" x14ac:dyDescent="0.2">
      <c r="A155" s="20" t="s">
        <v>208</v>
      </c>
      <c r="B155" s="20"/>
      <c r="C155" s="17">
        <f>IF(D155=4,SUM(G155:X155),IF(D155&lt;4,SUM(G155:X155),IF(D155&gt;4,SUM(LARGE(G155:X155,{1,2,3,4})))))+F155</f>
        <v>0</v>
      </c>
      <c r="D155" s="18">
        <f>COUNT(G155:X155)</f>
        <v>0</v>
      </c>
      <c r="E155" s="20"/>
      <c r="F155" s="20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5"/>
      <c r="U155" s="26"/>
      <c r="V155" s="26"/>
      <c r="W155" s="26"/>
      <c r="X155" s="26"/>
      <c r="Y155" s="21"/>
      <c r="Z155" s="21"/>
      <c r="AA155" s="21"/>
      <c r="AB155" s="4">
        <v>11.5</v>
      </c>
      <c r="AC155" s="21"/>
      <c r="AD155" s="21"/>
      <c r="AE155" s="21"/>
      <c r="AF155" s="21"/>
      <c r="AG155" s="4"/>
      <c r="AH155" s="4">
        <v>1</v>
      </c>
      <c r="AI155" s="21"/>
      <c r="AJ155" s="21"/>
      <c r="AK155" s="21"/>
      <c r="AL155" s="21"/>
      <c r="AM155" s="21"/>
      <c r="AN155" s="21"/>
      <c r="AO155" s="21"/>
      <c r="AP155" s="21"/>
      <c r="AQ155" s="21"/>
      <c r="AR155" s="4"/>
      <c r="AS155" s="4"/>
      <c r="AT155" s="4"/>
      <c r="AU155" s="4">
        <v>10</v>
      </c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>
        <v>2</v>
      </c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</row>
    <row r="156" spans="1:81" x14ac:dyDescent="0.2">
      <c r="A156" s="1" t="s">
        <v>127</v>
      </c>
      <c r="B156" s="5"/>
      <c r="C156" s="17">
        <f>IF(D156=4,SUM(G156:X156),IF(D156&lt;4,SUM(G156:X156),IF(D156&gt;4,SUM(LARGE(G156:X156,{1,2,3,4})))))+F156</f>
        <v>0</v>
      </c>
      <c r="D156" s="18">
        <f>COUNT(G156:X156)</f>
        <v>0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5"/>
      <c r="U156" s="25"/>
      <c r="V156" s="25"/>
      <c r="W156" s="25"/>
      <c r="X156" s="25"/>
      <c r="Y156" s="4"/>
      <c r="Z156" s="4"/>
      <c r="AA156" s="4">
        <v>3</v>
      </c>
      <c r="AB156" s="4">
        <v>6</v>
      </c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21"/>
      <c r="AO156" s="21"/>
      <c r="AP156" s="21"/>
      <c r="AQ156" s="4"/>
      <c r="AR156" s="21"/>
      <c r="AS156" s="21"/>
      <c r="AT156" s="21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</row>
    <row r="157" spans="1:81" x14ac:dyDescent="0.2">
      <c r="A157" s="1" t="s">
        <v>89</v>
      </c>
      <c r="B157" s="5"/>
      <c r="C157" s="17">
        <f>IF(D157=4,SUM(G157:X157),IF(D157&lt;4,SUM(G157:X157),IF(D157&gt;4,SUM(LARGE(G157:X157,{1,2,3,4})))))+F157</f>
        <v>0</v>
      </c>
      <c r="D157" s="18">
        <f>COUNT(G157:X157)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5"/>
      <c r="U157" s="25"/>
      <c r="V157" s="25"/>
      <c r="W157" s="25"/>
      <c r="X157" s="25"/>
      <c r="Y157" s="4"/>
      <c r="Z157" s="4"/>
      <c r="AA157" s="4"/>
      <c r="AB157" s="4">
        <v>8</v>
      </c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>
        <v>7</v>
      </c>
      <c r="AT157" s="4"/>
      <c r="AU157" s="21"/>
      <c r="AV157" s="4"/>
      <c r="AW157" s="4"/>
      <c r="AX157" s="4"/>
      <c r="AY157" s="4"/>
      <c r="AZ157" s="4"/>
      <c r="BA157" s="4"/>
      <c r="BB157" s="4"/>
      <c r="BC157" s="4">
        <v>2</v>
      </c>
      <c r="BD157" s="4"/>
      <c r="BE157" s="4"/>
      <c r="BF157" s="4"/>
      <c r="BG157" s="4"/>
      <c r="BH157" s="4"/>
      <c r="BI157" s="4"/>
      <c r="BJ157" s="4"/>
      <c r="BK157" s="4"/>
      <c r="BL157" s="4">
        <v>18.5</v>
      </c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>
        <v>7</v>
      </c>
      <c r="CC157" s="4"/>
    </row>
    <row r="158" spans="1:81" x14ac:dyDescent="0.2">
      <c r="A158" s="20" t="s">
        <v>242</v>
      </c>
      <c r="B158" s="20"/>
      <c r="C158" s="17">
        <f>IF(D158=4,SUM(G158:X158),IF(D158&lt;4,SUM(G158:X158),IF(D158&gt;4,SUM(LARGE(G158:X158,{1,2,3,4})))))+F158</f>
        <v>0</v>
      </c>
      <c r="D158" s="18">
        <f>COUNT(G158:X158)</f>
        <v>0</v>
      </c>
      <c r="E158" s="20"/>
      <c r="F158" s="20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5"/>
      <c r="U158" s="26"/>
      <c r="V158" s="26"/>
      <c r="W158" s="26"/>
      <c r="X158" s="26"/>
      <c r="Y158" s="21"/>
      <c r="Z158" s="21"/>
      <c r="AA158" s="4">
        <v>2</v>
      </c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4"/>
      <c r="AT158" s="4">
        <v>0.5</v>
      </c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>
        <v>4</v>
      </c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>
        <v>7</v>
      </c>
      <c r="BX158" s="4"/>
      <c r="BY158" s="4"/>
      <c r="BZ158" s="4"/>
      <c r="CA158" s="4"/>
      <c r="CB158" s="4"/>
      <c r="CC158" s="4"/>
    </row>
    <row r="159" spans="1:81" x14ac:dyDescent="0.2">
      <c r="A159" s="1" t="s">
        <v>192</v>
      </c>
      <c r="B159" s="5"/>
      <c r="C159" s="17">
        <f>IF(D159=4,SUM(G159:X159),IF(D159&lt;4,SUM(G159:X159),IF(D159&gt;4,SUM(LARGE(G159:X159,{1,2,3,4})))))+F159</f>
        <v>0</v>
      </c>
      <c r="D159" s="18">
        <f>COUNT(G159:X159)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5"/>
      <c r="U159" s="25"/>
      <c r="V159" s="25"/>
      <c r="W159" s="25"/>
      <c r="X159" s="25"/>
      <c r="Y159" s="4"/>
      <c r="Z159" s="4"/>
      <c r="AA159" s="4"/>
      <c r="AB159" s="4"/>
      <c r="AC159" s="4"/>
      <c r="AD159" s="4">
        <v>7</v>
      </c>
      <c r="AE159" s="4"/>
      <c r="AF159" s="4"/>
      <c r="AG159" s="4"/>
      <c r="AH159" s="4"/>
      <c r="AI159" s="4"/>
      <c r="AJ159" s="4">
        <v>2</v>
      </c>
      <c r="AK159" s="4"/>
      <c r="AL159" s="4"/>
      <c r="AM159" s="4"/>
      <c r="AN159" s="4"/>
      <c r="AO159" s="21"/>
      <c r="AP159" s="21"/>
      <c r="AQ159" s="21"/>
      <c r="AR159" s="21"/>
      <c r="AS159" s="21"/>
      <c r="AT159" s="21"/>
      <c r="AU159" s="4"/>
      <c r="AV159" s="4">
        <v>4.5</v>
      </c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>
        <v>0.33</v>
      </c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</row>
    <row r="160" spans="1:81" x14ac:dyDescent="0.2">
      <c r="A160" s="20" t="s">
        <v>223</v>
      </c>
      <c r="B160" s="20"/>
      <c r="C160" s="17">
        <f>IF(D160=4,SUM(G160:X160),IF(D160&lt;4,SUM(G160:X160),IF(D160&gt;4,SUM(LARGE(G160:X160,{1,2,3,4})))))+F160</f>
        <v>0</v>
      </c>
      <c r="D160" s="18">
        <f>COUNT(G160:X160)</f>
        <v>0</v>
      </c>
      <c r="E160" s="20"/>
      <c r="F160" s="20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5"/>
      <c r="U160" s="26"/>
      <c r="V160" s="26"/>
      <c r="W160" s="26"/>
      <c r="X160" s="26"/>
      <c r="Y160" s="21"/>
      <c r="Z160" s="21"/>
      <c r="AA160" s="21"/>
      <c r="AB160" s="21"/>
      <c r="AC160" s="4">
        <v>4</v>
      </c>
      <c r="AD160" s="21"/>
      <c r="AE160" s="21"/>
      <c r="AF160" s="4">
        <v>1.5</v>
      </c>
      <c r="AG160" s="21"/>
      <c r="AH160" s="21"/>
      <c r="AI160" s="21"/>
      <c r="AJ160" s="4"/>
      <c r="AK160" s="4"/>
      <c r="AL160" s="21"/>
      <c r="AM160" s="21"/>
      <c r="AN160" s="21"/>
      <c r="AO160" s="4"/>
      <c r="AP160" s="4"/>
      <c r="AQ160" s="4"/>
      <c r="AR160" s="21"/>
      <c r="AS160" s="21"/>
      <c r="AT160" s="21"/>
      <c r="AU160" s="4"/>
      <c r="AV160" s="4"/>
      <c r="AW160" s="4"/>
      <c r="AX160" s="4"/>
      <c r="AY160" s="4"/>
      <c r="AZ160" s="4"/>
      <c r="BA160" s="4"/>
      <c r="BB160" s="4">
        <v>14.5</v>
      </c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</row>
    <row r="161" spans="1:81" x14ac:dyDescent="0.2">
      <c r="A161" s="20" t="s">
        <v>230</v>
      </c>
      <c r="B161" s="20"/>
      <c r="C161" s="17">
        <f>IF(D161=4,SUM(G161:X161),IF(D161&lt;4,SUM(G161:X161),IF(D161&gt;4,SUM(LARGE(G161:X161,{1,2,3,4})))))+F161</f>
        <v>0</v>
      </c>
      <c r="D161" s="18">
        <f>COUNT(G161:X161)</f>
        <v>0</v>
      </c>
      <c r="E161" s="20"/>
      <c r="F161" s="20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5"/>
      <c r="U161" s="26"/>
      <c r="V161" s="26"/>
      <c r="W161" s="26"/>
      <c r="X161" s="26"/>
      <c r="Y161" s="21"/>
      <c r="Z161" s="21"/>
      <c r="AA161" s="21"/>
      <c r="AB161" s="21"/>
      <c r="AC161" s="4">
        <v>4</v>
      </c>
      <c r="AD161" s="21"/>
      <c r="AE161" s="21"/>
      <c r="AF161" s="21"/>
      <c r="AG161" s="21"/>
      <c r="AH161" s="21"/>
      <c r="AI161" s="21"/>
      <c r="AJ161" s="21"/>
      <c r="AK161" s="21"/>
      <c r="AL161" s="4"/>
      <c r="AM161" s="4"/>
      <c r="AN161" s="4"/>
      <c r="AO161" s="21"/>
      <c r="AP161" s="21"/>
      <c r="AQ161" s="21"/>
      <c r="AR161" s="4"/>
      <c r="AS161" s="21"/>
      <c r="AT161" s="21"/>
      <c r="AU161" s="21"/>
      <c r="AV161" s="21"/>
      <c r="AW161" s="21">
        <v>2</v>
      </c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</row>
    <row r="162" spans="1:81" x14ac:dyDescent="0.2">
      <c r="A162" s="1" t="s">
        <v>135</v>
      </c>
      <c r="B162" s="5"/>
      <c r="C162" s="17">
        <f>IF(D162=4,SUM(G162:X162),IF(D162&lt;4,SUM(G162:X162),IF(D162&gt;4,SUM(LARGE(G162:X162,{1,2,3,4})))))+F162</f>
        <v>0</v>
      </c>
      <c r="D162" s="18">
        <f>COUNT(G162:X162)</f>
        <v>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5"/>
      <c r="U162" s="25"/>
      <c r="V162" s="25"/>
      <c r="W162" s="25"/>
      <c r="X162" s="25"/>
      <c r="Y162" s="4"/>
      <c r="Z162" s="4"/>
      <c r="AA162" s="4"/>
      <c r="AB162" s="4"/>
      <c r="AC162" s="4"/>
      <c r="AD162" s="4">
        <v>2</v>
      </c>
      <c r="AE162" s="4"/>
      <c r="AF162" s="4"/>
      <c r="AG162" s="4"/>
      <c r="AH162" s="4"/>
      <c r="AI162" s="4"/>
      <c r="AJ162" s="4"/>
      <c r="AK162" s="4"/>
      <c r="AL162" s="21"/>
      <c r="AM162" s="21"/>
      <c r="AN162" s="21"/>
      <c r="AO162" s="21"/>
      <c r="AP162" s="21"/>
      <c r="AQ162" s="21"/>
      <c r="AR162" s="21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>
        <v>15</v>
      </c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</row>
    <row r="163" spans="1:81" x14ac:dyDescent="0.2">
      <c r="A163" s="1" t="s">
        <v>139</v>
      </c>
      <c r="B163" s="5"/>
      <c r="C163" s="17">
        <f>IF(D163=4,SUM(G163:X163),IF(D163&lt;4,SUM(G163:X163),IF(D163&gt;4,SUM(LARGE(G163:X163,{1,2,3,4})))))+F163</f>
        <v>0</v>
      </c>
      <c r="D163" s="18">
        <f>COUNT(G163:X163)</f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5"/>
      <c r="U163" s="25"/>
      <c r="V163" s="25"/>
      <c r="W163" s="25"/>
      <c r="X163" s="25"/>
      <c r="Y163" s="4"/>
      <c r="Z163" s="4"/>
      <c r="AA163" s="4"/>
      <c r="AB163" s="4"/>
      <c r="AC163" s="4">
        <v>2</v>
      </c>
      <c r="AD163" s="4"/>
      <c r="AE163" s="4"/>
      <c r="AF163" s="4"/>
      <c r="AG163" s="4"/>
      <c r="AH163" s="4"/>
      <c r="AI163" s="4"/>
      <c r="AJ163" s="4"/>
      <c r="AK163" s="4"/>
      <c r="AL163" s="21"/>
      <c r="AM163" s="21"/>
      <c r="AN163" s="21"/>
      <c r="AO163" s="21"/>
      <c r="AP163" s="21"/>
      <c r="AQ163" s="21"/>
      <c r="AR163" s="21"/>
      <c r="AS163" s="4"/>
      <c r="AT163" s="4"/>
      <c r="AU163" s="4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</row>
    <row r="164" spans="1:81" x14ac:dyDescent="0.2">
      <c r="A164" s="20" t="s">
        <v>228</v>
      </c>
      <c r="B164" s="20"/>
      <c r="C164" s="17">
        <f>IF(D164=4,SUM(G164:X164),IF(D164&lt;4,SUM(G164:X164),IF(D164&gt;4,SUM(LARGE(G164:X164,{1,2,3,4})))))+F164</f>
        <v>0</v>
      </c>
      <c r="D164" s="18">
        <f>COUNT(G164:X164)</f>
        <v>0</v>
      </c>
      <c r="E164" s="20"/>
      <c r="F164" s="20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5"/>
      <c r="U164" s="26"/>
      <c r="V164" s="26"/>
      <c r="W164" s="26"/>
      <c r="X164" s="26"/>
      <c r="Y164" s="21"/>
      <c r="Z164" s="21"/>
      <c r="AA164" s="21"/>
      <c r="AB164" s="21"/>
      <c r="AC164" s="21"/>
      <c r="AD164" s="4">
        <v>2</v>
      </c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4">
        <v>1</v>
      </c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</row>
    <row r="165" spans="1:81" x14ac:dyDescent="0.2">
      <c r="A165" s="20" t="s">
        <v>229</v>
      </c>
      <c r="B165" s="20"/>
      <c r="C165" s="17">
        <f>IF(D165=4,SUM(G165:X165),IF(D165&lt;4,SUM(G165:X165),IF(D165&gt;4,SUM(LARGE(G165:X165,{1,2,3,4})))))+F165</f>
        <v>0</v>
      </c>
      <c r="D165" s="18">
        <f>COUNT(G165:X165)</f>
        <v>0</v>
      </c>
      <c r="E165" s="20"/>
      <c r="F165" s="2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5"/>
      <c r="U165" s="26"/>
      <c r="V165" s="26"/>
      <c r="W165" s="26"/>
      <c r="X165" s="26"/>
      <c r="Y165" s="21"/>
      <c r="Z165" s="21"/>
      <c r="AA165" s="21"/>
      <c r="AB165" s="21"/>
      <c r="AC165" s="21"/>
      <c r="AD165" s="4">
        <v>2</v>
      </c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4">
        <v>1</v>
      </c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</row>
    <row r="166" spans="1:81" x14ac:dyDescent="0.2">
      <c r="A166" s="19" t="s">
        <v>69</v>
      </c>
      <c r="B166" s="5"/>
      <c r="C166" s="17">
        <f>IF(D166=4,SUM(G166:X166),IF(D166&lt;4,SUM(G166:X166),IF(D166&gt;4,SUM(LARGE(G166:X166,{1,2,3,4})))))+F166</f>
        <v>0</v>
      </c>
      <c r="D166" s="18">
        <f>COUNT(G166:X166)</f>
        <v>0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25"/>
      <c r="U166" s="25"/>
      <c r="V166" s="25"/>
      <c r="W166" s="25"/>
      <c r="X166" s="25"/>
      <c r="Y166" s="4"/>
      <c r="Z166" s="4"/>
      <c r="AA166" s="4"/>
      <c r="AB166" s="4"/>
      <c r="AC166" s="4"/>
      <c r="AD166" s="4"/>
      <c r="AE166" s="4">
        <v>8</v>
      </c>
      <c r="AF166" s="4">
        <v>23</v>
      </c>
      <c r="AG166" s="4"/>
      <c r="AH166" s="4"/>
      <c r="AI166" s="4"/>
      <c r="AJ166" s="21"/>
      <c r="AK166" s="21"/>
      <c r="AL166" s="4"/>
      <c r="AM166" s="4"/>
      <c r="AN166" s="4">
        <v>20</v>
      </c>
      <c r="AO166" s="4">
        <v>24</v>
      </c>
      <c r="AP166" s="4"/>
      <c r="AQ166" s="4">
        <v>14</v>
      </c>
      <c r="AR166" s="4">
        <v>17</v>
      </c>
      <c r="AS166" s="4"/>
      <c r="AT166" s="4"/>
      <c r="AU166" s="4"/>
      <c r="AV166" s="4"/>
      <c r="AW166" s="4"/>
      <c r="AX166" s="4"/>
      <c r="AY166" s="4"/>
      <c r="AZ166" s="4"/>
      <c r="BA166" s="4"/>
      <c r="BB166" s="4">
        <v>20</v>
      </c>
      <c r="BC166" s="4"/>
      <c r="BD166" s="4"/>
      <c r="BE166" s="4">
        <v>24</v>
      </c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</row>
    <row r="167" spans="1:81" x14ac:dyDescent="0.2">
      <c r="A167" s="1" t="s">
        <v>132</v>
      </c>
      <c r="B167" s="5"/>
      <c r="C167" s="17">
        <f>IF(D167=4,SUM(G167:X167),IF(D167&lt;4,SUM(G167:X167),IF(D167&gt;4,SUM(LARGE(G167:X167,{1,2,3,4})))))+F167</f>
        <v>0</v>
      </c>
      <c r="D167" s="18">
        <f>COUNT(G167:X167)</f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5"/>
      <c r="U167" s="25"/>
      <c r="V167" s="25"/>
      <c r="W167" s="25"/>
      <c r="X167" s="25"/>
      <c r="Y167" s="4"/>
      <c r="Z167" s="4"/>
      <c r="AA167" s="4"/>
      <c r="AB167" s="4"/>
      <c r="AC167" s="4"/>
      <c r="AD167" s="4"/>
      <c r="AE167" s="4"/>
      <c r="AF167" s="4">
        <v>17</v>
      </c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>
        <v>8</v>
      </c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</row>
    <row r="168" spans="1:81" x14ac:dyDescent="0.2">
      <c r="A168" s="1" t="s">
        <v>133</v>
      </c>
      <c r="B168" s="5"/>
      <c r="C168" s="17">
        <f>IF(D168=4,SUM(G168:X168),IF(D168&lt;4,SUM(G168:X168),IF(D168&gt;4,SUM(LARGE(G168:X168,{1,2,3,4})))))+F168</f>
        <v>0</v>
      </c>
      <c r="D168" s="18">
        <f>COUNT(G168:X168)</f>
        <v>0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5"/>
      <c r="U168" s="25"/>
      <c r="V168" s="25"/>
      <c r="W168" s="25"/>
      <c r="X168" s="25"/>
      <c r="Y168" s="4"/>
      <c r="Z168" s="4"/>
      <c r="AA168" s="4"/>
      <c r="AB168" s="4"/>
      <c r="AC168" s="4"/>
      <c r="AD168" s="4"/>
      <c r="AE168" s="4"/>
      <c r="AF168" s="4">
        <v>17</v>
      </c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>
        <v>3</v>
      </c>
      <c r="BU168" s="4"/>
      <c r="BV168" s="4"/>
      <c r="BW168" s="4"/>
      <c r="BX168" s="4"/>
      <c r="BY168" s="4"/>
      <c r="BZ168" s="4"/>
      <c r="CA168" s="4"/>
      <c r="CB168" s="4"/>
      <c r="CC168" s="4"/>
    </row>
    <row r="169" spans="1:81" x14ac:dyDescent="0.2">
      <c r="A169" s="20" t="s">
        <v>216</v>
      </c>
      <c r="B169" s="20"/>
      <c r="C169" s="17">
        <f>IF(D169=4,SUM(G169:X169),IF(D169&lt;4,SUM(G169:X169),IF(D169&gt;4,SUM(LARGE(G169:X169,{1,2,3,4})))))+F169</f>
        <v>0</v>
      </c>
      <c r="D169" s="18">
        <f>COUNT(G169:X169)</f>
        <v>0</v>
      </c>
      <c r="E169" s="20"/>
      <c r="F169" s="20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5"/>
      <c r="U169" s="26"/>
      <c r="V169" s="26"/>
      <c r="W169" s="26"/>
      <c r="X169" s="26"/>
      <c r="Y169" s="21"/>
      <c r="Z169" s="21"/>
      <c r="AA169" s="21"/>
      <c r="AB169" s="21"/>
      <c r="AC169" s="21"/>
      <c r="AD169" s="21"/>
      <c r="AE169" s="21"/>
      <c r="AF169" s="4">
        <v>10</v>
      </c>
      <c r="AG169" s="21"/>
      <c r="AH169" s="21"/>
      <c r="AI169" s="21"/>
      <c r="AJ169" s="21"/>
      <c r="AK169" s="4"/>
      <c r="AL169" s="4"/>
      <c r="AM169" s="4"/>
      <c r="AN169" s="21"/>
      <c r="AO169" s="21"/>
      <c r="AP169" s="21"/>
      <c r="AQ169" s="4"/>
      <c r="AR169" s="21"/>
      <c r="AS169" s="21"/>
      <c r="AT169" s="21"/>
      <c r="AU169" s="21"/>
      <c r="AV169" s="21"/>
      <c r="AW169" s="21">
        <v>9.5</v>
      </c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</row>
    <row r="170" spans="1:81" x14ac:dyDescent="0.2">
      <c r="A170" s="20" t="s">
        <v>217</v>
      </c>
      <c r="B170" s="20"/>
      <c r="C170" s="17">
        <f>IF(D170=4,SUM(G170:X170),IF(D170&lt;4,SUM(G170:X170),IF(D170&gt;4,SUM(LARGE(G170:X170,{1,2,3,4})))))+F170</f>
        <v>0</v>
      </c>
      <c r="D170" s="18">
        <f>COUNT(G170:X170)</f>
        <v>0</v>
      </c>
      <c r="E170" s="20"/>
      <c r="F170" s="20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5"/>
      <c r="U170" s="26"/>
      <c r="V170" s="26"/>
      <c r="W170" s="26"/>
      <c r="X170" s="26"/>
      <c r="Y170" s="21"/>
      <c r="Z170" s="21"/>
      <c r="AA170" s="21"/>
      <c r="AB170" s="21"/>
      <c r="AC170" s="21"/>
      <c r="AD170" s="21"/>
      <c r="AE170" s="21"/>
      <c r="AF170" s="4">
        <v>10</v>
      </c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</row>
    <row r="171" spans="1:81" x14ac:dyDescent="0.2">
      <c r="A171" s="20" t="s">
        <v>218</v>
      </c>
      <c r="B171" s="20"/>
      <c r="C171" s="17">
        <f>IF(D171=4,SUM(G171:X171),IF(D171&lt;4,SUM(G171:X171),IF(D171&gt;4,SUM(LARGE(G171:X171,{1,2,3,4})))))+F171</f>
        <v>0</v>
      </c>
      <c r="D171" s="18">
        <f>COUNT(G171:X171)</f>
        <v>0</v>
      </c>
      <c r="E171" s="20"/>
      <c r="F171" s="20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5"/>
      <c r="U171" s="26"/>
      <c r="V171" s="26"/>
      <c r="W171" s="26"/>
      <c r="X171" s="26"/>
      <c r="Y171" s="21"/>
      <c r="Z171" s="21"/>
      <c r="AA171" s="21"/>
      <c r="AB171" s="21"/>
      <c r="AC171" s="21"/>
      <c r="AD171" s="21"/>
      <c r="AE171" s="21"/>
      <c r="AF171" s="4">
        <v>8</v>
      </c>
      <c r="AG171" s="21"/>
      <c r="AH171" s="21"/>
      <c r="AI171" s="21"/>
      <c r="AJ171" s="21"/>
      <c r="AK171" s="21"/>
      <c r="AL171" s="21"/>
      <c r="AM171" s="21"/>
      <c r="AN171" s="4"/>
      <c r="AO171" s="21"/>
      <c r="AP171" s="21"/>
      <c r="AQ171" s="21"/>
      <c r="AR171" s="21"/>
      <c r="AS171" s="21"/>
      <c r="AT171" s="21"/>
      <c r="AU171" s="21"/>
      <c r="AV171" s="21">
        <v>7</v>
      </c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</row>
    <row r="172" spans="1:81" x14ac:dyDescent="0.2">
      <c r="A172" s="20" t="s">
        <v>219</v>
      </c>
      <c r="B172" s="20"/>
      <c r="C172" s="17">
        <f>IF(D172=4,SUM(G172:X172),IF(D172&lt;4,SUM(G172:X172),IF(D172&gt;4,SUM(LARGE(G172:X172,{1,2,3,4})))))+F172</f>
        <v>0</v>
      </c>
      <c r="D172" s="18">
        <f>COUNT(G172:X172)</f>
        <v>0</v>
      </c>
      <c r="E172" s="20"/>
      <c r="F172" s="20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5"/>
      <c r="U172" s="26"/>
      <c r="V172" s="26"/>
      <c r="W172" s="26"/>
      <c r="X172" s="26"/>
      <c r="Y172" s="21"/>
      <c r="Z172" s="21"/>
      <c r="AA172" s="21"/>
      <c r="AB172" s="21"/>
      <c r="AC172" s="21"/>
      <c r="AD172" s="21"/>
      <c r="AE172" s="21"/>
      <c r="AF172" s="4">
        <v>8</v>
      </c>
      <c r="AG172" s="21"/>
      <c r="AH172" s="21"/>
      <c r="AI172" s="21"/>
      <c r="AJ172" s="21"/>
      <c r="AK172" s="21"/>
      <c r="AL172" s="21"/>
      <c r="AM172" s="21"/>
      <c r="AN172" s="21"/>
      <c r="AO172" s="4"/>
      <c r="AP172" s="4"/>
      <c r="AQ172" s="4"/>
      <c r="AR172" s="4">
        <v>7</v>
      </c>
      <c r="AS172" s="4"/>
      <c r="AT172" s="4"/>
      <c r="AU172" s="4"/>
      <c r="AV172" s="21">
        <v>7</v>
      </c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</row>
    <row r="173" spans="1:81" x14ac:dyDescent="0.2">
      <c r="A173" s="1" t="s">
        <v>187</v>
      </c>
      <c r="B173" s="5"/>
      <c r="C173" s="17">
        <f>IF(D173=4,SUM(G173:X173),IF(D173&lt;4,SUM(G173:X173),IF(D173&gt;4,SUM(LARGE(G173:X173,{1,2,3,4})))))+F173</f>
        <v>0</v>
      </c>
      <c r="D173" s="18">
        <f>COUNT(G173:X173)</f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5"/>
      <c r="U173" s="25"/>
      <c r="V173" s="25"/>
      <c r="W173" s="25"/>
      <c r="X173" s="25"/>
      <c r="Y173" s="4"/>
      <c r="Z173" s="4"/>
      <c r="AA173" s="4"/>
      <c r="AB173" s="4"/>
      <c r="AC173" s="4"/>
      <c r="AD173" s="4"/>
      <c r="AE173" s="4"/>
      <c r="AF173" s="4">
        <v>6.5</v>
      </c>
      <c r="AG173" s="4"/>
      <c r="AH173" s="4"/>
      <c r="AI173" s="4"/>
      <c r="AJ173" s="21"/>
      <c r="AK173" s="21"/>
      <c r="AL173" s="21"/>
      <c r="AM173" s="21"/>
      <c r="AN173" s="21"/>
      <c r="AO173" s="4"/>
      <c r="AP173" s="4"/>
      <c r="AQ173" s="4"/>
      <c r="AR173" s="21"/>
      <c r="AS173" s="21"/>
      <c r="AT173" s="21"/>
      <c r="AU173" s="21"/>
      <c r="AV173" s="21">
        <v>4.5</v>
      </c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</row>
    <row r="174" spans="1:81" x14ac:dyDescent="0.2">
      <c r="A174" s="20" t="s">
        <v>226</v>
      </c>
      <c r="B174" s="20"/>
      <c r="C174" s="17">
        <f>IF(D174=4,SUM(G174:X174),IF(D174&lt;4,SUM(G174:X174),IF(D174&gt;4,SUM(LARGE(G174:X174,{1,2,3,4})))))+F174</f>
        <v>0</v>
      </c>
      <c r="D174" s="18">
        <f>COUNT(G174:X174)</f>
        <v>0</v>
      </c>
      <c r="E174" s="20"/>
      <c r="F174" s="20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5"/>
      <c r="U174" s="26"/>
      <c r="V174" s="26"/>
      <c r="W174" s="26"/>
      <c r="X174" s="26"/>
      <c r="Y174" s="21"/>
      <c r="Z174" s="21"/>
      <c r="AA174" s="21"/>
      <c r="AB174" s="21"/>
      <c r="AC174" s="21"/>
      <c r="AD174" s="21"/>
      <c r="AE174" s="4">
        <v>5</v>
      </c>
      <c r="AF174" s="21"/>
      <c r="AG174" s="21"/>
      <c r="AH174" s="21"/>
      <c r="AI174" s="21"/>
      <c r="AJ174" s="21"/>
      <c r="AK174" s="21"/>
      <c r="AL174" s="21"/>
      <c r="AM174" s="21"/>
      <c r="AN174" s="4"/>
      <c r="AO174" s="21">
        <v>12</v>
      </c>
      <c r="AP174" s="21"/>
      <c r="AQ174" s="4">
        <v>1.5</v>
      </c>
      <c r="AR174" s="4"/>
      <c r="AS174" s="4"/>
      <c r="AT174" s="4"/>
      <c r="AU174" s="4"/>
      <c r="AV174" s="4"/>
      <c r="AW174" s="4">
        <v>6</v>
      </c>
      <c r="AX174" s="4"/>
      <c r="AY174" s="4"/>
      <c r="AZ174" s="4"/>
      <c r="BA174" s="4"/>
      <c r="BB174" s="4">
        <v>8.5</v>
      </c>
      <c r="BC174" s="4"/>
      <c r="BD174" s="4"/>
      <c r="BE174" s="4"/>
      <c r="BF174" s="4"/>
      <c r="BG174" s="4"/>
      <c r="BH174" s="4"/>
      <c r="BI174" s="4"/>
      <c r="BJ174" s="4"/>
      <c r="BK174" s="4"/>
      <c r="BL174" s="4">
        <v>4</v>
      </c>
      <c r="BM174" s="4"/>
      <c r="BN174" s="4"/>
      <c r="BO174" s="4">
        <v>3</v>
      </c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</row>
    <row r="175" spans="1:81" x14ac:dyDescent="0.2">
      <c r="A175" s="20" t="s">
        <v>129</v>
      </c>
      <c r="B175" s="20"/>
      <c r="C175" s="17">
        <f>IF(D175=4,SUM(G175:X175),IF(D175&lt;4,SUM(G175:X175),IF(D175&gt;4,SUM(LARGE(G175:X175,{1,2,3,4})))))+F175</f>
        <v>0</v>
      </c>
      <c r="D175" s="18">
        <f>COUNT(G175:X175)</f>
        <v>0</v>
      </c>
      <c r="E175" s="20"/>
      <c r="F175" s="2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5"/>
      <c r="U175" s="26"/>
      <c r="V175" s="26"/>
      <c r="W175" s="26"/>
      <c r="X175" s="26"/>
      <c r="Y175" s="21"/>
      <c r="Z175" s="21"/>
      <c r="AA175" s="21"/>
      <c r="AB175" s="21"/>
      <c r="AC175" s="21"/>
      <c r="AD175" s="21"/>
      <c r="AE175" s="21"/>
      <c r="AF175" s="4">
        <v>4.5</v>
      </c>
      <c r="AG175" s="21"/>
      <c r="AH175" s="21"/>
      <c r="AI175" s="21"/>
      <c r="AJ175" s="21"/>
      <c r="AK175" s="21"/>
      <c r="AL175" s="21"/>
      <c r="AM175" s="21"/>
      <c r="AN175" s="21"/>
      <c r="AO175" s="4"/>
      <c r="AP175" s="4"/>
      <c r="AQ175" s="4"/>
      <c r="AR175" s="4"/>
      <c r="AS175" s="4">
        <v>2</v>
      </c>
      <c r="AT175" s="4"/>
      <c r="AU175" s="21">
        <v>2</v>
      </c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>
        <v>30</v>
      </c>
      <c r="BT175" s="4"/>
      <c r="BU175" s="4"/>
      <c r="BV175" s="4">
        <v>12</v>
      </c>
      <c r="BW175" s="4"/>
      <c r="BX175" s="4"/>
      <c r="BY175" s="4"/>
      <c r="BZ175" s="4"/>
      <c r="CA175" s="4"/>
      <c r="CB175" s="4"/>
      <c r="CC175" s="4"/>
    </row>
    <row r="176" spans="1:81" x14ac:dyDescent="0.2">
      <c r="A176" s="20" t="s">
        <v>130</v>
      </c>
      <c r="B176" s="20"/>
      <c r="C176" s="17">
        <f>IF(D176=4,SUM(G176:X176),IF(D176&lt;4,SUM(G176:X176),IF(D176&gt;4,SUM(LARGE(G176:X176,{1,2,3,4})))))+F176</f>
        <v>0</v>
      </c>
      <c r="D176" s="18">
        <f>COUNT(G176:X176)</f>
        <v>0</v>
      </c>
      <c r="E176" s="20"/>
      <c r="F176" s="20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5"/>
      <c r="U176" s="26"/>
      <c r="V176" s="26"/>
      <c r="W176" s="26"/>
      <c r="X176" s="26"/>
      <c r="Y176" s="21"/>
      <c r="Z176" s="21"/>
      <c r="AA176" s="21"/>
      <c r="AB176" s="21"/>
      <c r="AC176" s="21"/>
      <c r="AD176" s="21"/>
      <c r="AE176" s="21"/>
      <c r="AF176" s="4">
        <v>4.5</v>
      </c>
      <c r="AG176" s="21"/>
      <c r="AH176" s="21"/>
      <c r="AI176" s="21"/>
      <c r="AJ176" s="21"/>
      <c r="AK176" s="21"/>
      <c r="AL176" s="21"/>
      <c r="AM176" s="21"/>
      <c r="AN176" s="21">
        <v>2.2999999999999998</v>
      </c>
      <c r="AO176" s="4"/>
      <c r="AP176" s="4"/>
      <c r="AQ176" s="4"/>
      <c r="AR176" s="21">
        <v>2</v>
      </c>
      <c r="AS176" s="21">
        <v>2</v>
      </c>
      <c r="AT176" s="21"/>
      <c r="AU176" s="4"/>
      <c r="AV176" s="4"/>
      <c r="AW176" s="4"/>
      <c r="AX176" s="4"/>
      <c r="AY176" s="4">
        <v>5.5</v>
      </c>
      <c r="AZ176" s="4"/>
      <c r="BA176" s="4">
        <v>7</v>
      </c>
      <c r="BB176" s="4"/>
      <c r="BC176" s="4"/>
      <c r="BD176" s="4"/>
      <c r="BE176" s="4"/>
      <c r="BF176" s="4"/>
      <c r="BG176" s="4">
        <v>1</v>
      </c>
      <c r="BH176" s="4"/>
      <c r="BI176" s="4">
        <v>0.5</v>
      </c>
      <c r="BJ176" s="4">
        <v>0.33</v>
      </c>
      <c r="BK176" s="4"/>
      <c r="BL176" s="4"/>
      <c r="BM176" s="4"/>
      <c r="BN176" s="4"/>
      <c r="BO176" s="4"/>
      <c r="BP176" s="4"/>
      <c r="BQ176" s="4">
        <v>3</v>
      </c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</row>
    <row r="177" spans="1:81" x14ac:dyDescent="0.2">
      <c r="A177" s="20" t="s">
        <v>211</v>
      </c>
      <c r="B177" s="20"/>
      <c r="C177" s="17">
        <f>IF(D177=4,SUM(G177:X177),IF(D177&lt;4,SUM(G177:X177),IF(D177&gt;4,SUM(LARGE(G177:X177,{1,2,3,4})))))+F177</f>
        <v>0</v>
      </c>
      <c r="D177" s="18">
        <f>COUNT(G177:X177)</f>
        <v>0</v>
      </c>
      <c r="E177" s="20"/>
      <c r="F177" s="2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5"/>
      <c r="U177" s="26"/>
      <c r="V177" s="26"/>
      <c r="W177" s="26"/>
      <c r="X177" s="26"/>
      <c r="Y177" s="21"/>
      <c r="Z177" s="21"/>
      <c r="AA177" s="21"/>
      <c r="AB177" s="21"/>
      <c r="AC177" s="21"/>
      <c r="AD177" s="21"/>
      <c r="AE177" s="21"/>
      <c r="AF177" s="21"/>
      <c r="AG177" s="4">
        <v>4.5</v>
      </c>
      <c r="AH177" s="21"/>
      <c r="AI177" s="21"/>
      <c r="AJ177" s="21"/>
      <c r="AK177" s="21"/>
      <c r="AL177" s="4"/>
      <c r="AM177" s="4"/>
      <c r="AN177" s="4">
        <v>2.2999999999999998</v>
      </c>
      <c r="AO177" s="4"/>
      <c r="AP177" s="4"/>
      <c r="AQ177" s="4"/>
      <c r="AR177" s="21">
        <v>2</v>
      </c>
      <c r="AS177" s="21"/>
      <c r="AT177" s="21"/>
      <c r="AU177" s="21"/>
      <c r="AV177" s="4"/>
      <c r="AW177" s="4"/>
      <c r="AX177" s="4"/>
      <c r="AY177" s="4">
        <v>5.5</v>
      </c>
      <c r="AZ177" s="4"/>
      <c r="BA177" s="4"/>
      <c r="BB177" s="4"/>
      <c r="BC177" s="4"/>
      <c r="BD177" s="4"/>
      <c r="BE177" s="4"/>
      <c r="BF177" s="4"/>
      <c r="BG177" s="4">
        <v>1</v>
      </c>
      <c r="BH177" s="4"/>
      <c r="BI177" s="4"/>
      <c r="BJ177" s="4">
        <v>7</v>
      </c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</row>
    <row r="178" spans="1:81" x14ac:dyDescent="0.2">
      <c r="A178" s="20" t="s">
        <v>212</v>
      </c>
      <c r="B178" s="20"/>
      <c r="C178" s="17">
        <f>IF(D178=4,SUM(G178:X178),IF(D178&lt;4,SUM(G178:X178),IF(D178&gt;4,SUM(LARGE(G178:X178,{1,2,3,4})))))+F178</f>
        <v>0</v>
      </c>
      <c r="D178" s="18">
        <f>COUNT(G178:X178)</f>
        <v>0</v>
      </c>
      <c r="E178" s="20"/>
      <c r="F178" s="2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5"/>
      <c r="U178" s="26"/>
      <c r="V178" s="26"/>
      <c r="W178" s="26"/>
      <c r="X178" s="26"/>
      <c r="Y178" s="21"/>
      <c r="Z178" s="21"/>
      <c r="AA178" s="21"/>
      <c r="AB178" s="21"/>
      <c r="AC178" s="21"/>
      <c r="AD178" s="21"/>
      <c r="AE178" s="21"/>
      <c r="AF178" s="21"/>
      <c r="AG178" s="4">
        <v>2</v>
      </c>
      <c r="AH178" s="21"/>
      <c r="AI178" s="21"/>
      <c r="AJ178" s="21"/>
      <c r="AK178" s="21"/>
      <c r="AL178" s="4"/>
      <c r="AM178" s="4"/>
      <c r="AN178" s="4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</row>
    <row r="179" spans="1:81" x14ac:dyDescent="0.2">
      <c r="A179" s="20" t="s">
        <v>224</v>
      </c>
      <c r="B179" s="20"/>
      <c r="C179" s="17">
        <f>IF(D179=4,SUM(G179:X179),IF(D179&lt;4,SUM(G179:X179),IF(D179&gt;4,SUM(LARGE(G179:X179,{1,2,3,4})))))+F179</f>
        <v>0</v>
      </c>
      <c r="D179" s="18">
        <f>COUNT(G179:X179)</f>
        <v>0</v>
      </c>
      <c r="E179" s="20"/>
      <c r="F179" s="2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5"/>
      <c r="U179" s="26"/>
      <c r="V179" s="26"/>
      <c r="W179" s="26"/>
      <c r="X179" s="26"/>
      <c r="Y179" s="21"/>
      <c r="Z179" s="21"/>
      <c r="AA179" s="21"/>
      <c r="AB179" s="21"/>
      <c r="AC179" s="21"/>
      <c r="AD179" s="21"/>
      <c r="AE179" s="21"/>
      <c r="AF179" s="4">
        <v>1.5</v>
      </c>
      <c r="AG179" s="21"/>
      <c r="AH179" s="21"/>
      <c r="AI179" s="21"/>
      <c r="AJ179" s="21"/>
      <c r="AK179" s="21"/>
      <c r="AL179" s="21">
        <v>0.33</v>
      </c>
      <c r="AM179" s="21"/>
      <c r="AN179" s="21"/>
      <c r="AO179" s="21">
        <v>27</v>
      </c>
      <c r="AP179" s="21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>
        <v>10</v>
      </c>
      <c r="BT179" s="4"/>
      <c r="BU179" s="4"/>
      <c r="BV179" s="4"/>
      <c r="BW179" s="4"/>
      <c r="BX179" s="4"/>
      <c r="BY179" s="4"/>
      <c r="BZ179" s="4"/>
      <c r="CA179" s="4"/>
      <c r="CB179" s="4"/>
      <c r="CC179" s="4"/>
    </row>
    <row r="180" spans="1:81" x14ac:dyDescent="0.2">
      <c r="A180" s="20" t="s">
        <v>227</v>
      </c>
      <c r="B180" s="20"/>
      <c r="C180" s="17">
        <f>IF(D180=4,SUM(G180:X180),IF(D180&lt;4,SUM(G180:X180),IF(D180&gt;4,SUM(LARGE(G180:X180,{1,2,3,4})))))+F180</f>
        <v>0</v>
      </c>
      <c r="D180" s="18">
        <f>COUNT(G180:X180)</f>
        <v>0</v>
      </c>
      <c r="E180" s="20"/>
      <c r="F180" s="2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5"/>
      <c r="U180" s="26"/>
      <c r="V180" s="26"/>
      <c r="W180" s="26"/>
      <c r="X180" s="26"/>
      <c r="Y180" s="21"/>
      <c r="Z180" s="21"/>
      <c r="AA180" s="21"/>
      <c r="AB180" s="21"/>
      <c r="AC180" s="21"/>
      <c r="AD180" s="21"/>
      <c r="AE180" s="4">
        <v>0.5</v>
      </c>
      <c r="AF180" s="21"/>
      <c r="AG180" s="21"/>
      <c r="AH180" s="21"/>
      <c r="AI180" s="21"/>
      <c r="AJ180" s="21"/>
      <c r="AK180" s="21"/>
      <c r="AL180" s="4"/>
      <c r="AM180" s="4"/>
      <c r="AN180" s="21"/>
      <c r="AO180" s="4">
        <v>9</v>
      </c>
      <c r="AP180" s="4"/>
      <c r="AQ180" s="4"/>
      <c r="AR180" s="4">
        <v>8</v>
      </c>
      <c r="AS180" s="4"/>
      <c r="AT180" s="4"/>
      <c r="AU180" s="21"/>
      <c r="AV180" s="4"/>
      <c r="AW180" s="4"/>
      <c r="AX180" s="4">
        <v>8</v>
      </c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>
        <v>3.66</v>
      </c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>
        <v>4</v>
      </c>
      <c r="BY180" s="4"/>
      <c r="BZ180" s="4"/>
      <c r="CA180" s="4"/>
      <c r="CB180" s="4"/>
      <c r="CC180" s="4">
        <v>10</v>
      </c>
    </row>
    <row r="181" spans="1:81" x14ac:dyDescent="0.2">
      <c r="A181" s="20" t="s">
        <v>206</v>
      </c>
      <c r="B181" s="20"/>
      <c r="C181" s="17">
        <f>IF(D181=4,SUM(G181:X181),IF(D181&lt;4,SUM(G181:X181),IF(D181&gt;4,SUM(LARGE(G181:X181,{1,2,3,4})))))+F181</f>
        <v>0</v>
      </c>
      <c r="D181" s="18">
        <f>COUNT(G181:X181)</f>
        <v>0</v>
      </c>
      <c r="E181" s="20"/>
      <c r="F181" s="20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5"/>
      <c r="U181" s="26"/>
      <c r="V181" s="26"/>
      <c r="W181" s="26"/>
      <c r="X181" s="26"/>
      <c r="Y181" s="21"/>
      <c r="Z181" s="21"/>
      <c r="AA181" s="21"/>
      <c r="AB181" s="21"/>
      <c r="AC181" s="21"/>
      <c r="AD181" s="21"/>
      <c r="AE181" s="21"/>
      <c r="AF181" s="21"/>
      <c r="AG181" s="4"/>
      <c r="AH181" s="4">
        <v>7.5</v>
      </c>
      <c r="AI181" s="21"/>
      <c r="AJ181" s="21"/>
      <c r="AK181" s="21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>
        <v>6</v>
      </c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>
        <v>13</v>
      </c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</row>
    <row r="182" spans="1:81" x14ac:dyDescent="0.2">
      <c r="A182" s="1" t="s">
        <v>68</v>
      </c>
      <c r="B182" s="5"/>
      <c r="C182" s="17">
        <f>IF(D182=4,SUM(G182:X182),IF(D182&lt;4,SUM(G182:X182),IF(D182&gt;4,SUM(LARGE(G182:X182,{1,2,3,4})))))+F182</f>
        <v>0</v>
      </c>
      <c r="D182" s="18">
        <f>COUNT(G182:X182)</f>
        <v>0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5"/>
      <c r="U182" s="25"/>
      <c r="V182" s="25"/>
      <c r="W182" s="25"/>
      <c r="X182" s="25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>
        <v>11.5</v>
      </c>
      <c r="AJ182" s="4"/>
      <c r="AK182" s="4">
        <v>10</v>
      </c>
      <c r="AL182" s="4"/>
      <c r="AM182" s="4"/>
      <c r="AN182" s="4"/>
      <c r="AO182" s="4"/>
      <c r="AP182" s="4"/>
      <c r="AQ182" s="21"/>
      <c r="AR182" s="4">
        <v>10</v>
      </c>
      <c r="AS182" s="21"/>
      <c r="AT182" s="21">
        <v>10</v>
      </c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</row>
    <row r="183" spans="1:81" x14ac:dyDescent="0.2">
      <c r="A183" s="1" t="s">
        <v>134</v>
      </c>
      <c r="B183" s="5"/>
      <c r="C183" s="17">
        <f>IF(D183=4,SUM(G183:X183),IF(D183&lt;4,SUM(G183:X183),IF(D183&gt;4,SUM(LARGE(G183:X183,{1,2,3,4})))))+F183</f>
        <v>0</v>
      </c>
      <c r="D183" s="18">
        <f>COUNT(G183:X183)</f>
        <v>0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5"/>
      <c r="U183" s="25"/>
      <c r="V183" s="25"/>
      <c r="W183" s="25"/>
      <c r="X183" s="25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>
        <v>6</v>
      </c>
      <c r="AJ183" s="21"/>
      <c r="AK183" s="21"/>
      <c r="AL183" s="21"/>
      <c r="AM183" s="21"/>
      <c r="AN183" s="21"/>
      <c r="AO183" s="21">
        <v>4</v>
      </c>
      <c r="AP183" s="21"/>
      <c r="AQ183" s="21"/>
      <c r="AR183" s="21"/>
      <c r="AS183" s="21"/>
      <c r="AT183" s="21"/>
      <c r="AU183" s="4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</row>
    <row r="184" spans="1:81" x14ac:dyDescent="0.2">
      <c r="A184" s="1" t="s">
        <v>96</v>
      </c>
      <c r="B184" s="5"/>
      <c r="C184" s="17">
        <f>IF(D184=4,SUM(G184:X184),IF(D184&lt;4,SUM(G184:X184),IF(D184&gt;4,SUM(LARGE(G184:X184,{1,2,3,4})))))+F184</f>
        <v>0</v>
      </c>
      <c r="D184" s="18">
        <f>COUNT(G184:X184)</f>
        <v>0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5"/>
      <c r="U184" s="25"/>
      <c r="V184" s="25"/>
      <c r="W184" s="25"/>
      <c r="X184" s="25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>
        <v>0.25</v>
      </c>
      <c r="AJ184" s="4"/>
      <c r="AK184" s="4"/>
      <c r="AL184" s="4"/>
      <c r="AM184" s="4"/>
      <c r="AN184" s="4"/>
      <c r="AO184" s="21"/>
      <c r="AP184" s="21">
        <v>3</v>
      </c>
      <c r="AQ184" s="21"/>
      <c r="AR184" s="4"/>
      <c r="AS184" s="4"/>
      <c r="AT184" s="4"/>
      <c r="AU184" s="4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</row>
    <row r="185" spans="1:81" x14ac:dyDescent="0.2">
      <c r="A185" s="20" t="s">
        <v>169</v>
      </c>
      <c r="B185" s="20"/>
      <c r="C185" s="17">
        <f>IF(D185=4,SUM(G185:X185),IF(D185&lt;4,SUM(G185:X185),IF(D185&gt;4,SUM(LARGE(G185:X185,{1,2,3,4})))))+F185</f>
        <v>0</v>
      </c>
      <c r="D185" s="18">
        <f>COUNT(G185:X185)</f>
        <v>0</v>
      </c>
      <c r="E185" s="20"/>
      <c r="F185" s="20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5"/>
      <c r="U185" s="26"/>
      <c r="V185" s="26"/>
      <c r="W185" s="26"/>
      <c r="X185" s="26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4"/>
      <c r="AL185" s="4"/>
      <c r="AM185" s="4"/>
      <c r="AN185" s="21"/>
      <c r="AO185" s="21"/>
      <c r="AP185" s="21"/>
      <c r="AQ185" s="21"/>
      <c r="AR185" s="21"/>
      <c r="AS185" s="21"/>
      <c r="AT185" s="21">
        <v>0.5</v>
      </c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>
        <v>10</v>
      </c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>
        <v>10</v>
      </c>
      <c r="BY185" s="4"/>
      <c r="BZ185" s="4"/>
      <c r="CA185" s="4"/>
      <c r="CB185" s="4"/>
      <c r="CC185" s="4"/>
    </row>
    <row r="186" spans="1:81" x14ac:dyDescent="0.2">
      <c r="A186" s="20" t="s">
        <v>77</v>
      </c>
      <c r="B186" s="5"/>
      <c r="C186" s="17">
        <f>IF(D186=4,SUM(G186:X186),IF(D186&lt;4,SUM(G186:X186),IF(D186&gt;4,SUM(LARGE(G186:X186,{1,2,3,4})))))+F186</f>
        <v>0</v>
      </c>
      <c r="D186" s="18">
        <f>COUNT(G186:X186)</f>
        <v>0</v>
      </c>
      <c r="E186" s="20"/>
      <c r="F186" s="20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5"/>
      <c r="U186" s="26"/>
      <c r="V186" s="26"/>
      <c r="W186" s="26"/>
      <c r="X186" s="26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4"/>
      <c r="AK186" s="4"/>
      <c r="AL186" s="4"/>
      <c r="AM186" s="4"/>
      <c r="AN186" s="21"/>
      <c r="AO186" s="21"/>
      <c r="AP186" s="21"/>
      <c r="AQ186" s="4"/>
      <c r="AR186" s="21"/>
      <c r="AS186" s="21"/>
      <c r="AT186" s="21">
        <v>0.5</v>
      </c>
      <c r="AU186" s="21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</row>
    <row r="187" spans="1:81" x14ac:dyDescent="0.2">
      <c r="A187" s="1" t="s">
        <v>65</v>
      </c>
      <c r="B187" s="5"/>
      <c r="C187" s="17">
        <f>IF(D187=4,SUM(G187:X187),IF(D187&lt;4,SUM(G187:X187),IF(D187&gt;4,SUM(LARGE(G187:X187,{1,2,3,4})))))+F187</f>
        <v>0</v>
      </c>
      <c r="D187" s="18">
        <f>COUNT(G187:X187)</f>
        <v>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5"/>
      <c r="U187" s="25"/>
      <c r="V187" s="25"/>
      <c r="W187" s="25"/>
      <c r="X187" s="25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21"/>
      <c r="AM187" s="21"/>
      <c r="AN187" s="21"/>
      <c r="AO187" s="21"/>
      <c r="AP187" s="21"/>
      <c r="AQ187" s="4"/>
      <c r="AR187" s="21"/>
      <c r="AS187" s="21"/>
      <c r="AT187" s="21"/>
      <c r="AU187" s="21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>
        <v>10</v>
      </c>
      <c r="BY187" s="4"/>
      <c r="BZ187" s="4"/>
      <c r="CA187" s="4"/>
      <c r="CB187" s="4"/>
      <c r="CC187" s="4"/>
    </row>
    <row r="188" spans="1:81" x14ac:dyDescent="0.2">
      <c r="A188" s="1" t="s">
        <v>103</v>
      </c>
      <c r="B188" s="5"/>
      <c r="C188" s="17">
        <f>IF(D188=4,SUM(G188:X188),IF(D188&lt;4,SUM(G188:X188),IF(D188&gt;4,SUM(LARGE(G188:X188,{1,2,3,4})))))+F188</f>
        <v>0</v>
      </c>
      <c r="D188" s="18">
        <f>COUNT(G188:X188)</f>
        <v>0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5"/>
      <c r="U188" s="25"/>
      <c r="V188" s="25"/>
      <c r="W188" s="25"/>
      <c r="X188" s="25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21"/>
      <c r="AO188" s="4"/>
      <c r="AP188" s="4"/>
      <c r="AQ188" s="4"/>
      <c r="AR188" s="21"/>
      <c r="AS188" s="21"/>
      <c r="AT188" s="21"/>
      <c r="AU188" s="21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</row>
    <row r="189" spans="1:81" x14ac:dyDescent="0.2">
      <c r="A189" s="1" t="s">
        <v>150</v>
      </c>
      <c r="B189" s="5"/>
      <c r="C189" s="17">
        <f>IF(D189=4,SUM(G189:X189),IF(D189&lt;4,SUM(G189:X189),IF(D189&gt;4,SUM(LARGE(G189:X189,{1,2,3,4})))))+F189</f>
        <v>0</v>
      </c>
      <c r="D189" s="18">
        <f>COUNT(G189:X189)</f>
        <v>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5"/>
      <c r="U189" s="25"/>
      <c r="V189" s="25"/>
      <c r="W189" s="25"/>
      <c r="X189" s="25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21"/>
      <c r="AL189" s="4"/>
      <c r="AM189" s="4"/>
      <c r="AN189" s="21"/>
      <c r="AO189" s="4"/>
      <c r="AP189" s="4"/>
      <c r="AQ189" s="21"/>
      <c r="AR189" s="4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</row>
    <row r="190" spans="1:81" x14ac:dyDescent="0.2">
      <c r="A190" s="1" t="s">
        <v>166</v>
      </c>
      <c r="B190" s="5"/>
      <c r="C190" s="17">
        <f>IF(D190=4,SUM(G190:X190),IF(D190&lt;4,SUM(G190:X190),IF(D190&gt;4,SUM(LARGE(G190:X190,{1,2,3,4})))))+F190</f>
        <v>0</v>
      </c>
      <c r="D190" s="18">
        <f>COUNT(G190:X190)</f>
        <v>0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5"/>
      <c r="U190" s="25"/>
      <c r="V190" s="25"/>
      <c r="W190" s="25"/>
      <c r="X190" s="25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21"/>
      <c r="AK190" s="4"/>
      <c r="AL190" s="21"/>
      <c r="AM190" s="21"/>
      <c r="AN190" s="4"/>
      <c r="AO190" s="21"/>
      <c r="AP190" s="21"/>
      <c r="AQ190" s="4"/>
      <c r="AR190" s="21"/>
      <c r="AS190" s="4"/>
      <c r="AT190" s="4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</row>
    <row r="191" spans="1:81" x14ac:dyDescent="0.2">
      <c r="A191" s="20" t="s">
        <v>167</v>
      </c>
      <c r="B191" s="20"/>
      <c r="C191" s="17">
        <f>IF(D191=4,SUM(G191:X191),IF(D191&lt;4,SUM(G191:X191),IF(D191&gt;4,SUM(LARGE(G191:X191,{1,2,3,4})))))+F191</f>
        <v>0</v>
      </c>
      <c r="D191" s="18">
        <f>COUNT(G191:X191)</f>
        <v>0</v>
      </c>
      <c r="E191" s="20"/>
      <c r="F191" s="20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5"/>
      <c r="U191" s="26"/>
      <c r="V191" s="26"/>
      <c r="W191" s="26"/>
      <c r="X191" s="26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4"/>
      <c r="AL191" s="21"/>
      <c r="AM191" s="21"/>
      <c r="AN191" s="4"/>
      <c r="AO191" s="21"/>
      <c r="AP191" s="21"/>
      <c r="AQ191" s="21"/>
      <c r="AR191" s="4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</row>
    <row r="192" spans="1:81" x14ac:dyDescent="0.2">
      <c r="A192" s="1" t="s">
        <v>71</v>
      </c>
      <c r="B192" s="5"/>
      <c r="C192" s="17">
        <f>IF(D192=4,SUM(G192:X192),IF(D192&lt;4,SUM(G192:X192),IF(D192&gt;4,SUM(LARGE(G192:X192,{1,2,3,4})))))+F192</f>
        <v>0</v>
      </c>
      <c r="D192" s="18">
        <f>COUNT(G192:X192)</f>
        <v>0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5"/>
      <c r="U192" s="25"/>
      <c r="V192" s="25"/>
      <c r="W192" s="25"/>
      <c r="X192" s="25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21"/>
      <c r="AL192" s="21"/>
      <c r="AM192" s="21"/>
      <c r="AN192" s="21"/>
      <c r="AO192" s="21"/>
      <c r="AP192" s="21"/>
      <c r="AQ192" s="21"/>
      <c r="AR192" s="4"/>
      <c r="AS192" s="4"/>
      <c r="AT192" s="4"/>
      <c r="AU192" s="4"/>
      <c r="AV192" s="4"/>
      <c r="AW192" s="4"/>
      <c r="AX192" s="4"/>
      <c r="AY192" s="4">
        <v>5.5</v>
      </c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>
        <v>4.33</v>
      </c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</row>
    <row r="193" spans="1:81" x14ac:dyDescent="0.2">
      <c r="A193" s="1" t="s">
        <v>97</v>
      </c>
      <c r="B193" s="5"/>
      <c r="C193" s="17">
        <f>IF(D193=4,SUM(G193:X193),IF(D193&lt;4,SUM(G193:X193),IF(D193&gt;4,SUM(LARGE(G193:X193,{1,2,3,4})))))+F193</f>
        <v>0</v>
      </c>
      <c r="D193" s="18">
        <f>COUNT(G193:X193)</f>
        <v>0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5"/>
      <c r="U193" s="25"/>
      <c r="V193" s="25"/>
      <c r="W193" s="25"/>
      <c r="X193" s="25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21"/>
      <c r="AM193" s="21"/>
      <c r="AN193" s="21"/>
      <c r="AO193" s="4"/>
      <c r="AP193" s="4"/>
      <c r="AQ193" s="4"/>
      <c r="AR193" s="4"/>
      <c r="AS193" s="21"/>
      <c r="AT193" s="21"/>
      <c r="AU193" s="21"/>
      <c r="AV193" s="4"/>
      <c r="AW193" s="4"/>
      <c r="AX193" s="4"/>
      <c r="AY193" s="4">
        <v>5.5</v>
      </c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>
        <v>4.33</v>
      </c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</row>
    <row r="194" spans="1:81" x14ac:dyDescent="0.2">
      <c r="A194" s="1" t="s">
        <v>78</v>
      </c>
      <c r="B194" s="5"/>
      <c r="C194" s="17">
        <f>IF(D194=4,SUM(G194:X194),IF(D194&lt;4,SUM(G194:X194),IF(D194&gt;4,SUM(LARGE(G194:X194,{1,2,3,4})))))+F194</f>
        <v>0</v>
      </c>
      <c r="D194" s="18">
        <f>COUNT(G194:X194)</f>
        <v>0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5"/>
      <c r="U194" s="25"/>
      <c r="V194" s="25"/>
      <c r="W194" s="25"/>
      <c r="X194" s="25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21"/>
      <c r="AK194" s="4"/>
      <c r="AL194" s="21"/>
      <c r="AM194" s="21"/>
      <c r="AN194" s="4"/>
      <c r="AO194" s="21"/>
      <c r="AP194" s="21"/>
      <c r="AQ194" s="4"/>
      <c r="AR194" s="4"/>
      <c r="AS194" s="21"/>
      <c r="AT194" s="21"/>
      <c r="AU194" s="21"/>
      <c r="AV194" s="4"/>
      <c r="AW194" s="4"/>
      <c r="AX194" s="4"/>
      <c r="AY194" s="4">
        <v>2</v>
      </c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</row>
    <row r="195" spans="1:81" x14ac:dyDescent="0.2">
      <c r="A195" s="16" t="s">
        <v>156</v>
      </c>
      <c r="B195" s="5"/>
      <c r="C195" s="17">
        <f>IF(D195=4,SUM(G195:X195),IF(D195&lt;4,SUM(G195:X195),IF(D195&gt;4,SUM(LARGE(G195:X195,{1,2,3,4})))))+F195</f>
        <v>0</v>
      </c>
      <c r="D195" s="18">
        <f>COUNT(G195:X195)</f>
        <v>0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5"/>
      <c r="U195" s="25"/>
      <c r="V195" s="25"/>
      <c r="W195" s="25"/>
      <c r="X195" s="25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21"/>
      <c r="AR195" s="21"/>
      <c r="AS195" s="4"/>
      <c r="AT195" s="4"/>
      <c r="AU195" s="4"/>
      <c r="AV195" s="4"/>
      <c r="AW195" s="4"/>
      <c r="AX195" s="4"/>
      <c r="AY195" s="4"/>
      <c r="AZ195" s="4">
        <v>7</v>
      </c>
      <c r="BA195" s="4"/>
      <c r="BB195" s="4"/>
      <c r="BC195" s="4"/>
      <c r="BD195" s="4"/>
      <c r="BE195" s="4">
        <v>0.5</v>
      </c>
      <c r="BF195" s="4"/>
      <c r="BG195" s="4"/>
      <c r="BH195" s="4"/>
      <c r="BI195" s="4"/>
      <c r="BJ195" s="4"/>
      <c r="BK195" s="4"/>
      <c r="BL195" s="4">
        <v>8.33</v>
      </c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>
        <v>5.5</v>
      </c>
      <c r="BZ195" s="4">
        <v>23</v>
      </c>
      <c r="CA195" s="4">
        <v>15</v>
      </c>
      <c r="CB195" s="4"/>
      <c r="CC195" s="4"/>
    </row>
    <row r="196" spans="1:81" x14ac:dyDescent="0.2">
      <c r="A196" s="1" t="s">
        <v>64</v>
      </c>
      <c r="B196" s="5"/>
      <c r="C196" s="17">
        <f>IF(D196=4,SUM(G196:X196),IF(D196&lt;4,SUM(G196:X196),IF(D196&gt;4,SUM(LARGE(G196:X196,{1,2,3,4})))))+F196</f>
        <v>0</v>
      </c>
      <c r="D196" s="18">
        <f>COUNT(G196:X196)</f>
        <v>0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5"/>
      <c r="U196" s="25"/>
      <c r="V196" s="25"/>
      <c r="W196" s="25"/>
      <c r="X196" s="25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21"/>
      <c r="AK196" s="4"/>
      <c r="AL196" s="4"/>
      <c r="AM196" s="4"/>
      <c r="AN196" s="21"/>
      <c r="AO196" s="4"/>
      <c r="AP196" s="4"/>
      <c r="AQ196" s="21"/>
      <c r="AR196" s="4"/>
      <c r="AS196" s="21"/>
      <c r="AT196" s="21"/>
      <c r="AU196" s="21"/>
      <c r="AV196" s="4"/>
      <c r="AW196" s="4"/>
      <c r="AX196" s="4"/>
      <c r="AY196" s="4"/>
      <c r="AZ196" s="4"/>
      <c r="BA196" s="4">
        <v>7</v>
      </c>
      <c r="BB196" s="4"/>
      <c r="BC196" s="4"/>
      <c r="BD196" s="4"/>
      <c r="BE196" s="4"/>
      <c r="BF196" s="4"/>
      <c r="BG196" s="4"/>
      <c r="BH196" s="4"/>
      <c r="BI196" s="4"/>
      <c r="BJ196" s="4">
        <v>0.33</v>
      </c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</row>
    <row r="197" spans="1:81" x14ac:dyDescent="0.2">
      <c r="A197" s="20" t="s">
        <v>76</v>
      </c>
      <c r="B197" s="5"/>
      <c r="C197" s="17">
        <f>IF(D197=4,SUM(G197:X197),IF(D197&lt;4,SUM(G197:X197),IF(D197&gt;4,SUM(LARGE(G197:X197,{1,2,3,4})))))+F197</f>
        <v>0</v>
      </c>
      <c r="D197" s="18">
        <f>COUNT(G197:X197)</f>
        <v>0</v>
      </c>
      <c r="E197" s="20"/>
      <c r="F197" s="20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5"/>
      <c r="U197" s="26"/>
      <c r="V197" s="26"/>
      <c r="W197" s="26"/>
      <c r="X197" s="26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4"/>
      <c r="AK197" s="4"/>
      <c r="AL197" s="21"/>
      <c r="AM197" s="21"/>
      <c r="AN197" s="4"/>
      <c r="AO197" s="21"/>
      <c r="AP197" s="21"/>
      <c r="AQ197" s="4"/>
      <c r="AR197" s="21"/>
      <c r="AS197" s="21"/>
      <c r="AT197" s="21"/>
      <c r="AU197" s="4"/>
      <c r="AV197" s="4"/>
      <c r="AW197" s="4"/>
      <c r="AX197" s="4"/>
      <c r="AY197" s="4"/>
      <c r="AZ197" s="4"/>
      <c r="BA197" s="4">
        <v>7</v>
      </c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</row>
    <row r="198" spans="1:81" x14ac:dyDescent="0.2">
      <c r="A198" s="1" t="s">
        <v>110</v>
      </c>
      <c r="B198" s="5"/>
      <c r="C198" s="17">
        <f>IF(D198=4,SUM(G198:X198),IF(D198&lt;4,SUM(G198:X198),IF(D198&gt;4,SUM(LARGE(G198:X198,{1,2,3,4})))))+F198</f>
        <v>0</v>
      </c>
      <c r="D198" s="18">
        <f>COUNT(G198:X198)</f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5"/>
      <c r="U198" s="25"/>
      <c r="V198" s="25"/>
      <c r="W198" s="25"/>
      <c r="X198" s="25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21"/>
      <c r="AL198" s="21"/>
      <c r="AM198" s="21"/>
      <c r="AN198" s="4"/>
      <c r="AO198" s="21"/>
      <c r="AP198" s="21"/>
      <c r="AQ198" s="21"/>
      <c r="AR198" s="21"/>
      <c r="AS198" s="4"/>
      <c r="AT198" s="4"/>
      <c r="AU198" s="4"/>
      <c r="AV198" s="4"/>
      <c r="AW198" s="4"/>
      <c r="AX198" s="4"/>
      <c r="AY198" s="4"/>
      <c r="AZ198" s="4"/>
      <c r="BA198" s="4">
        <v>7</v>
      </c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</row>
    <row r="199" spans="1:81" x14ac:dyDescent="0.2">
      <c r="A199" s="1" t="s">
        <v>100</v>
      </c>
      <c r="B199" s="5"/>
      <c r="C199" s="17">
        <f>IF(D199=4,SUM(G199:X199),IF(D199&lt;4,SUM(G199:X199),IF(D199&gt;4,SUM(LARGE(G199:X199,{1,2,3,4})))))+F199</f>
        <v>0</v>
      </c>
      <c r="D199" s="18">
        <f>COUNT(G199:X199)</f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5"/>
      <c r="U199" s="25"/>
      <c r="V199" s="25"/>
      <c r="W199" s="25"/>
      <c r="X199" s="25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21"/>
      <c r="AK199" s="21"/>
      <c r="AL199" s="4"/>
      <c r="AM199" s="4"/>
      <c r="AN199" s="4"/>
      <c r="AO199" s="4"/>
      <c r="AP199" s="4"/>
      <c r="AQ199" s="21"/>
      <c r="AR199" s="4"/>
      <c r="AS199" s="4"/>
      <c r="AT199" s="4"/>
      <c r="AU199" s="4"/>
      <c r="AV199" s="4"/>
      <c r="AW199" s="4"/>
      <c r="AX199" s="4"/>
      <c r="AY199" s="4"/>
      <c r="AZ199" s="4"/>
      <c r="BA199" s="4">
        <v>7</v>
      </c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</row>
    <row r="200" spans="1:81" x14ac:dyDescent="0.2">
      <c r="A200" s="20" t="s">
        <v>154</v>
      </c>
      <c r="B200" s="20"/>
      <c r="C200" s="17">
        <f>IF(D200=4,SUM(G200:X200),IF(D200&lt;4,SUM(G200:X200),IF(D200&gt;4,SUM(LARGE(G200:X200,{1,2,3,4})))))+F200</f>
        <v>0</v>
      </c>
      <c r="D200" s="18">
        <f>COUNT(G200:X200)</f>
        <v>0</v>
      </c>
      <c r="E200" s="20"/>
      <c r="F200" s="20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5"/>
      <c r="U200" s="26"/>
      <c r="V200" s="26"/>
      <c r="W200" s="26"/>
      <c r="X200" s="26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4"/>
      <c r="AR200" s="21"/>
      <c r="AS200" s="21"/>
      <c r="AT200" s="21"/>
      <c r="AU200" s="4"/>
      <c r="AV200" s="4"/>
      <c r="AW200" s="4"/>
      <c r="AX200" s="4"/>
      <c r="AY200" s="4"/>
      <c r="AZ200" s="4"/>
      <c r="BA200" s="4">
        <v>1</v>
      </c>
      <c r="BB200" s="4"/>
      <c r="BC200" s="4"/>
      <c r="BD200" s="4"/>
      <c r="BE200" s="4"/>
      <c r="BF200" s="4"/>
      <c r="BG200" s="4">
        <v>5.5</v>
      </c>
      <c r="BH200" s="4"/>
      <c r="BI200" s="4"/>
      <c r="BJ200" s="4"/>
      <c r="BK200" s="4"/>
      <c r="BL200" s="4"/>
      <c r="BM200" s="4"/>
      <c r="BN200" s="4"/>
      <c r="BO200" s="4"/>
      <c r="BP200" s="4"/>
      <c r="BQ200" s="4">
        <v>3</v>
      </c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</row>
    <row r="201" spans="1:81" x14ac:dyDescent="0.2">
      <c r="A201" s="20" t="s">
        <v>155</v>
      </c>
      <c r="B201" s="20"/>
      <c r="C201" s="17">
        <f>IF(D201=4,SUM(G201:X201),IF(D201&lt;4,SUM(G201:X201),IF(D201&gt;4,SUM(LARGE(G201:X201,{1,2,3,4})))))+F201</f>
        <v>0</v>
      </c>
      <c r="D201" s="18">
        <f>COUNT(G201:X201)</f>
        <v>0</v>
      </c>
      <c r="E201" s="20"/>
      <c r="F201" s="20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5"/>
      <c r="U201" s="26"/>
      <c r="V201" s="26"/>
      <c r="W201" s="26"/>
      <c r="X201" s="26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4"/>
      <c r="AM201" s="4"/>
      <c r="AN201" s="21"/>
      <c r="AO201" s="21"/>
      <c r="AP201" s="21"/>
      <c r="AQ201" s="21"/>
      <c r="AR201" s="21"/>
      <c r="AS201" s="4"/>
      <c r="AT201" s="4"/>
      <c r="AU201" s="4"/>
      <c r="AV201" s="4"/>
      <c r="AW201" s="4"/>
      <c r="AX201" s="4"/>
      <c r="AY201" s="4"/>
      <c r="AZ201" s="4"/>
      <c r="BA201" s="4">
        <v>1</v>
      </c>
      <c r="BB201" s="4"/>
      <c r="BC201" s="4"/>
      <c r="BD201" s="4"/>
      <c r="BE201" s="4"/>
      <c r="BF201" s="4"/>
      <c r="BG201" s="4">
        <v>5.5</v>
      </c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</row>
    <row r="202" spans="1:81" x14ac:dyDescent="0.2">
      <c r="A202" s="20" t="s">
        <v>148</v>
      </c>
      <c r="B202" s="20"/>
      <c r="C202" s="17">
        <f>IF(D202=4,SUM(G202:X202),IF(D202&lt;4,SUM(G202:X202),IF(D202&gt;4,SUM(LARGE(G202:X202,{1,2,3,4})))))+F202</f>
        <v>0</v>
      </c>
      <c r="D202" s="18">
        <f>COUNT(G202:X202)</f>
        <v>0</v>
      </c>
      <c r="E202" s="20"/>
      <c r="F202" s="20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5"/>
      <c r="U202" s="26"/>
      <c r="V202" s="26"/>
      <c r="W202" s="26"/>
      <c r="X202" s="26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4"/>
      <c r="AO202" s="4"/>
      <c r="AP202" s="4"/>
      <c r="AQ202" s="21"/>
      <c r="AR202" s="4"/>
      <c r="AS202" s="4"/>
      <c r="AT202" s="4"/>
      <c r="AU202" s="21"/>
      <c r="AV202" s="4"/>
      <c r="AW202" s="4"/>
      <c r="AX202" s="4"/>
      <c r="AY202" s="4"/>
      <c r="AZ202" s="4"/>
      <c r="BA202" s="4">
        <v>1</v>
      </c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</row>
    <row r="203" spans="1:81" x14ac:dyDescent="0.2">
      <c r="A203" s="20" t="s">
        <v>231</v>
      </c>
      <c r="B203" s="20"/>
      <c r="C203" s="17">
        <f>IF(D203=4,SUM(G203:X203),IF(D203&lt;4,SUM(G203:X203),IF(D203&gt;4,SUM(LARGE(G203:X203,{1,2,3,4})))))+F203</f>
        <v>0</v>
      </c>
      <c r="D203" s="18">
        <f>COUNT(G203:X203)</f>
        <v>0</v>
      </c>
      <c r="E203" s="20"/>
      <c r="F203" s="20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5"/>
      <c r="U203" s="26"/>
      <c r="V203" s="26"/>
      <c r="W203" s="26"/>
      <c r="X203" s="26"/>
      <c r="Y203" s="21"/>
      <c r="Z203" s="21"/>
      <c r="AA203" s="21"/>
      <c r="AB203" s="4"/>
      <c r="AC203" s="21"/>
      <c r="AD203" s="21"/>
      <c r="AE203" s="21"/>
      <c r="AF203" s="21"/>
      <c r="AG203" s="21"/>
      <c r="AH203" s="21"/>
      <c r="AI203" s="21"/>
      <c r="AJ203" s="21"/>
      <c r="AK203" s="21"/>
      <c r="AL203" s="4"/>
      <c r="AM203" s="4"/>
      <c r="AN203" s="21"/>
      <c r="AO203" s="21"/>
      <c r="AP203" s="21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>
        <v>1</v>
      </c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</row>
    <row r="204" spans="1:81" x14ac:dyDescent="0.2">
      <c r="A204" s="20" t="s">
        <v>164</v>
      </c>
      <c r="B204" s="20"/>
      <c r="C204" s="17">
        <f>IF(D204=4,SUM(G204:X204),IF(D204&lt;4,SUM(G204:X204),IF(D204&gt;4,SUM(LARGE(G204:X204,{1,2,3,4})))))+F204</f>
        <v>0</v>
      </c>
      <c r="D204" s="18">
        <f>COUNT(G204:X204)</f>
        <v>0</v>
      </c>
      <c r="E204" s="20"/>
      <c r="F204" s="20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5"/>
      <c r="U204" s="26"/>
      <c r="V204" s="26"/>
      <c r="W204" s="26"/>
      <c r="X204" s="26"/>
      <c r="Y204" s="21"/>
      <c r="Z204" s="21"/>
      <c r="AA204" s="21"/>
      <c r="AB204" s="4"/>
      <c r="AC204" s="21"/>
      <c r="AD204" s="21"/>
      <c r="AE204" s="21"/>
      <c r="AF204" s="21"/>
      <c r="AG204" s="21"/>
      <c r="AH204" s="21"/>
      <c r="AI204" s="21"/>
      <c r="AJ204" s="21"/>
      <c r="AK204" s="4"/>
      <c r="AL204" s="4"/>
      <c r="AM204" s="4"/>
      <c r="AN204" s="21"/>
      <c r="AO204" s="21"/>
      <c r="AP204" s="21"/>
      <c r="AQ204" s="4"/>
      <c r="AR204" s="21"/>
      <c r="AS204" s="4"/>
      <c r="AT204" s="4"/>
      <c r="AU204" s="21"/>
      <c r="AV204" s="4"/>
      <c r="AW204" s="4"/>
      <c r="AX204" s="4"/>
      <c r="AY204" s="4"/>
      <c r="AZ204" s="4"/>
      <c r="BA204" s="4"/>
      <c r="BB204" s="4">
        <v>50</v>
      </c>
      <c r="BC204" s="4"/>
      <c r="BD204" s="4"/>
      <c r="BE204" s="4">
        <v>36</v>
      </c>
      <c r="BF204" s="4"/>
      <c r="BG204" s="4"/>
      <c r="BH204" s="4"/>
      <c r="BI204" s="4"/>
      <c r="BJ204" s="4"/>
      <c r="BK204" s="4"/>
      <c r="BL204" s="4"/>
      <c r="BM204" s="4"/>
      <c r="BN204" s="4">
        <v>15.75</v>
      </c>
      <c r="BO204" s="4">
        <v>15</v>
      </c>
      <c r="BP204" s="4"/>
      <c r="BQ204" s="4"/>
      <c r="BR204" s="4"/>
      <c r="BS204" s="4">
        <v>40</v>
      </c>
      <c r="BT204" s="4">
        <v>38</v>
      </c>
      <c r="BU204" s="4"/>
      <c r="BV204" s="4">
        <v>21.33</v>
      </c>
      <c r="BW204" s="4">
        <v>30</v>
      </c>
      <c r="BX204" s="4"/>
      <c r="BY204" s="4"/>
      <c r="BZ204" s="4"/>
      <c r="CA204" s="4"/>
      <c r="CB204" s="4"/>
      <c r="CC204" s="4"/>
    </row>
    <row r="205" spans="1:81" x14ac:dyDescent="0.2">
      <c r="A205" s="20" t="s">
        <v>165</v>
      </c>
      <c r="B205" s="20"/>
      <c r="C205" s="17">
        <f>IF(D205=4,SUM(G205:X205),IF(D205&lt;4,SUM(G205:X205),IF(D205&gt;4,SUM(LARGE(G205:X205,{1,2,3,4})))))+F205</f>
        <v>0</v>
      </c>
      <c r="D205" s="18">
        <f>COUNT(G205:X205)</f>
        <v>0</v>
      </c>
      <c r="E205" s="20"/>
      <c r="F205" s="20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5"/>
      <c r="U205" s="26"/>
      <c r="V205" s="26"/>
      <c r="W205" s="26"/>
      <c r="X205" s="26"/>
      <c r="Y205" s="21"/>
      <c r="Z205" s="21"/>
      <c r="AA205" s="21"/>
      <c r="AB205" s="4"/>
      <c r="AC205" s="21"/>
      <c r="AD205" s="21"/>
      <c r="AE205" s="21"/>
      <c r="AF205" s="21"/>
      <c r="AG205" s="21"/>
      <c r="AH205" s="21"/>
      <c r="AI205" s="21"/>
      <c r="AJ205" s="4"/>
      <c r="AK205" s="4"/>
      <c r="AL205" s="4"/>
      <c r="AM205" s="4"/>
      <c r="AN205" s="4"/>
      <c r="AO205" s="4"/>
      <c r="AP205" s="4"/>
      <c r="AQ205" s="21"/>
      <c r="AR205" s="21"/>
      <c r="AS205" s="4"/>
      <c r="AT205" s="4"/>
      <c r="AU205" s="21"/>
      <c r="AV205" s="4"/>
      <c r="AW205" s="4"/>
      <c r="AX205" s="4"/>
      <c r="AY205" s="4"/>
      <c r="AZ205" s="4"/>
      <c r="BA205" s="4"/>
      <c r="BB205" s="4">
        <v>40</v>
      </c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>
        <v>50</v>
      </c>
      <c r="BT205" s="4">
        <v>16</v>
      </c>
      <c r="BU205" s="4"/>
      <c r="BV205" s="4">
        <v>40.5</v>
      </c>
      <c r="BW205" s="4"/>
      <c r="BX205" s="4"/>
      <c r="BY205" s="4"/>
      <c r="BZ205" s="4"/>
      <c r="CA205" s="4"/>
      <c r="CB205" s="4"/>
      <c r="CC205" s="4"/>
    </row>
    <row r="206" spans="1:81" x14ac:dyDescent="0.2">
      <c r="A206" s="1" t="s">
        <v>125</v>
      </c>
      <c r="B206" s="5"/>
      <c r="C206" s="17">
        <f>IF(D206=4,SUM(G206:X206),IF(D206&lt;4,SUM(G206:X206),IF(D206&gt;4,SUM(LARGE(G206:X206,{1,2,3,4})))))+F206</f>
        <v>0</v>
      </c>
      <c r="D206" s="18">
        <f>COUNT(G206:X206)</f>
        <v>0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5"/>
      <c r="U206" s="25"/>
      <c r="V206" s="25"/>
      <c r="W206" s="25"/>
      <c r="X206" s="25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21"/>
      <c r="AM206" s="21"/>
      <c r="AN206" s="21"/>
      <c r="AO206" s="4"/>
      <c r="AP206" s="4"/>
      <c r="AQ206" s="21"/>
      <c r="AR206" s="4"/>
      <c r="AS206" s="21"/>
      <c r="AT206" s="21"/>
      <c r="AU206" s="21"/>
      <c r="AV206" s="4"/>
      <c r="AW206" s="4"/>
      <c r="AX206" s="4"/>
      <c r="AY206" s="4"/>
      <c r="AZ206" s="4"/>
      <c r="BA206" s="4"/>
      <c r="BB206" s="4">
        <v>20</v>
      </c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>
        <v>10</v>
      </c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</row>
    <row r="207" spans="1:81" x14ac:dyDescent="0.2">
      <c r="A207" s="1" t="s">
        <v>170</v>
      </c>
      <c r="B207" s="5"/>
      <c r="C207" s="17">
        <f>IF(D207=4,SUM(G207:X207),IF(D207&lt;4,SUM(G207:X207),IF(D207&gt;4,SUM(LARGE(G207:X207,{1,2,3,4})))))+F207</f>
        <v>0</v>
      </c>
      <c r="D207" s="18">
        <f>COUNT(G207:X207)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5"/>
      <c r="U207" s="25"/>
      <c r="V207" s="25"/>
      <c r="W207" s="25"/>
      <c r="X207" s="25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21"/>
      <c r="AL207" s="21"/>
      <c r="AM207" s="21"/>
      <c r="AN207" s="21"/>
      <c r="AO207" s="21"/>
      <c r="AP207" s="21"/>
      <c r="AQ207" s="4"/>
      <c r="AR207" s="21"/>
      <c r="AS207" s="4"/>
      <c r="AT207" s="4"/>
      <c r="AU207" s="4"/>
      <c r="AV207" s="4"/>
      <c r="AW207" s="4"/>
      <c r="AX207" s="4"/>
      <c r="AY207" s="4"/>
      <c r="AZ207" s="4"/>
      <c r="BA207" s="4"/>
      <c r="BB207" s="4">
        <v>20</v>
      </c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>
        <v>20</v>
      </c>
      <c r="BT207" s="4"/>
      <c r="BU207" s="4"/>
      <c r="BV207" s="4"/>
      <c r="BW207" s="4"/>
      <c r="BX207" s="4"/>
      <c r="BY207" s="4"/>
      <c r="BZ207" s="4"/>
      <c r="CA207" s="4"/>
      <c r="CB207" s="4"/>
      <c r="CC207" s="4"/>
    </row>
    <row r="208" spans="1:81" x14ac:dyDescent="0.2">
      <c r="A208" s="1" t="s">
        <v>171</v>
      </c>
      <c r="B208" s="5"/>
      <c r="C208" s="17">
        <f>IF(D208=4,SUM(G208:X208),IF(D208&lt;4,SUM(G208:X208),IF(D208&gt;4,SUM(LARGE(G208:X208,{1,2,3,4})))))+F208</f>
        <v>0</v>
      </c>
      <c r="D208" s="18">
        <f>COUNT(G208:X208)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5"/>
      <c r="U208" s="25"/>
      <c r="V208" s="25"/>
      <c r="W208" s="25"/>
      <c r="X208" s="25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21"/>
      <c r="AK208" s="21"/>
      <c r="AL208" s="4"/>
      <c r="AM208" s="4"/>
      <c r="AN208" s="4"/>
      <c r="AO208" s="21"/>
      <c r="AP208" s="21"/>
      <c r="AQ208" s="21"/>
      <c r="AR208" s="4"/>
      <c r="AS208" s="21"/>
      <c r="AT208" s="21"/>
      <c r="AU208" s="4"/>
      <c r="AV208" s="4"/>
      <c r="AW208" s="4"/>
      <c r="AX208" s="4"/>
      <c r="AY208" s="4"/>
      <c r="AZ208" s="4"/>
      <c r="BA208" s="4"/>
      <c r="BB208" s="4">
        <v>14.5</v>
      </c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</row>
    <row r="209" spans="1:81" x14ac:dyDescent="0.2">
      <c r="A209" s="20" t="s">
        <v>118</v>
      </c>
      <c r="B209" s="20"/>
      <c r="C209" s="17">
        <f>IF(D209=4,SUM(G209:X209),IF(D209&lt;4,SUM(G209:X209),IF(D209&gt;4,SUM(LARGE(G209:X209,{1,2,3,4})))))+F209</f>
        <v>0</v>
      </c>
      <c r="D209" s="18">
        <f>COUNT(G209:X209)</f>
        <v>0</v>
      </c>
      <c r="E209" s="20"/>
      <c r="F209" s="20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5"/>
      <c r="U209" s="26"/>
      <c r="V209" s="26"/>
      <c r="W209" s="26"/>
      <c r="X209" s="26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4"/>
      <c r="AL209" s="21"/>
      <c r="AM209" s="21"/>
      <c r="AN209" s="4"/>
      <c r="AO209" s="4"/>
      <c r="AP209" s="4"/>
      <c r="AQ209" s="4"/>
      <c r="AR209" s="4"/>
      <c r="AS209" s="21"/>
      <c r="AT209" s="21"/>
      <c r="AU209" s="4"/>
      <c r="AV209" s="4"/>
      <c r="AW209" s="4"/>
      <c r="AX209" s="4"/>
      <c r="AY209" s="4"/>
      <c r="AZ209" s="4"/>
      <c r="BA209" s="4"/>
      <c r="BB209" s="4">
        <v>2.33</v>
      </c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>
        <v>3</v>
      </c>
      <c r="BP209" s="4"/>
      <c r="BQ209" s="4"/>
      <c r="BR209" s="4"/>
      <c r="BS209" s="4">
        <v>12</v>
      </c>
      <c r="BT209" s="4"/>
      <c r="BU209" s="4"/>
      <c r="BV209" s="4"/>
      <c r="BW209" s="4"/>
      <c r="BX209" s="4"/>
      <c r="BY209" s="4"/>
      <c r="BZ209" s="4"/>
      <c r="CA209" s="4"/>
      <c r="CB209" s="4"/>
      <c r="CC209" s="4"/>
    </row>
    <row r="210" spans="1:81" x14ac:dyDescent="0.2">
      <c r="A210" s="20" t="s">
        <v>119</v>
      </c>
      <c r="B210" s="20"/>
      <c r="C210" s="17">
        <f>IF(D210=4,SUM(G210:X210),IF(D210&lt;4,SUM(G210:X210),IF(D210&gt;4,SUM(LARGE(G210:X210,{1,2,3,4})))))+F210</f>
        <v>0</v>
      </c>
      <c r="D210" s="18">
        <f>COUNT(G210:X210)</f>
        <v>0</v>
      </c>
      <c r="E210" s="20"/>
      <c r="F210" s="20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5"/>
      <c r="U210" s="26"/>
      <c r="V210" s="26"/>
      <c r="W210" s="26"/>
      <c r="X210" s="26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4"/>
      <c r="AK210" s="21"/>
      <c r="AL210" s="21"/>
      <c r="AM210" s="21"/>
      <c r="AN210" s="21"/>
      <c r="AO210" s="21"/>
      <c r="AP210" s="21"/>
      <c r="AQ210" s="4"/>
      <c r="AR210" s="4"/>
      <c r="AS210" s="21"/>
      <c r="AT210" s="21"/>
      <c r="AU210" s="4"/>
      <c r="AV210" s="4"/>
      <c r="AW210" s="4"/>
      <c r="AX210" s="4"/>
      <c r="AY210" s="4"/>
      <c r="AZ210" s="4"/>
      <c r="BA210" s="4"/>
      <c r="BB210" s="4"/>
      <c r="BC210" s="4">
        <v>32</v>
      </c>
      <c r="BD210" s="4">
        <v>2</v>
      </c>
      <c r="BE210" s="4"/>
      <c r="BF210" s="4"/>
      <c r="BG210" s="4"/>
      <c r="BH210" s="4"/>
      <c r="BI210" s="4">
        <v>23</v>
      </c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</row>
    <row r="211" spans="1:81" x14ac:dyDescent="0.2">
      <c r="A211" s="1" t="s">
        <v>146</v>
      </c>
      <c r="B211" s="5"/>
      <c r="C211" s="17">
        <f>IF(D211=4,SUM(G211:X211),IF(D211&lt;4,SUM(G211:X211),IF(D211&gt;4,SUM(LARGE(G211:X211,{1,2,3,4})))))+F211</f>
        <v>0</v>
      </c>
      <c r="D211" s="18">
        <f>COUNT(G211:X211)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5"/>
      <c r="U211" s="25"/>
      <c r="V211" s="25"/>
      <c r="W211" s="25"/>
      <c r="X211" s="25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21"/>
      <c r="AK211" s="4"/>
      <c r="AL211" s="4"/>
      <c r="AM211" s="4"/>
      <c r="AN211" s="21"/>
      <c r="AO211" s="4"/>
      <c r="AP211" s="4"/>
      <c r="AQ211" s="4"/>
      <c r="AR211" s="21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>
        <v>21</v>
      </c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</row>
    <row r="212" spans="1:81" x14ac:dyDescent="0.2">
      <c r="A212" s="20" t="s">
        <v>147</v>
      </c>
      <c r="B212" s="20"/>
      <c r="C212" s="17">
        <f>IF(D212=4,SUM(G212:X212),IF(D212&lt;4,SUM(G212:X212),IF(D212&gt;4,SUM(LARGE(G212:X212,{1,2,3,4})))))+F212</f>
        <v>0</v>
      </c>
      <c r="D212" s="18">
        <f>COUNT(G212:X212)</f>
        <v>0</v>
      </c>
      <c r="E212" s="20"/>
      <c r="F212" s="20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5"/>
      <c r="U212" s="26"/>
      <c r="V212" s="26"/>
      <c r="W212" s="26"/>
      <c r="X212" s="26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4"/>
      <c r="AK212" s="21"/>
      <c r="AL212" s="21"/>
      <c r="AM212" s="21"/>
      <c r="AN212" s="4"/>
      <c r="AO212" s="4"/>
      <c r="AP212" s="4"/>
      <c r="AQ212" s="21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>
        <v>7</v>
      </c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>
        <v>10</v>
      </c>
      <c r="BV212" s="4"/>
      <c r="BW212" s="4"/>
      <c r="BX212" s="4"/>
      <c r="BY212" s="4"/>
      <c r="BZ212" s="4"/>
      <c r="CA212" s="4"/>
      <c r="CB212" s="4"/>
      <c r="CC212" s="4"/>
    </row>
    <row r="213" spans="1:81" x14ac:dyDescent="0.2">
      <c r="A213" s="1" t="s">
        <v>162</v>
      </c>
      <c r="B213" s="5"/>
      <c r="C213" s="17">
        <f>IF(D213=4,SUM(G213:X213),IF(D213&lt;4,SUM(G213:X213),IF(D213&gt;4,SUM(LARGE(G213:X213,{1,2,3,4})))))+F213</f>
        <v>0</v>
      </c>
      <c r="D213" s="18">
        <f>COUNT(G213:X213)</f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5"/>
      <c r="U213" s="25"/>
      <c r="V213" s="25"/>
      <c r="W213" s="25"/>
      <c r="X213" s="25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21"/>
      <c r="AK213" s="4"/>
      <c r="AL213" s="21"/>
      <c r="AM213" s="21"/>
      <c r="AN213" s="21"/>
      <c r="AO213" s="4"/>
      <c r="AP213" s="4"/>
      <c r="AQ213" s="4"/>
      <c r="AR213" s="21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>
        <v>5</v>
      </c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</row>
    <row r="214" spans="1:81" x14ac:dyDescent="0.2">
      <c r="A214" s="20" t="s">
        <v>163</v>
      </c>
      <c r="B214" s="20"/>
      <c r="C214" s="17">
        <f>IF(D214=4,SUM(G214:X214),IF(D214&lt;4,SUM(G214:X214),IF(D214&gt;4,SUM(LARGE(G214:X214,{1,2,3,4})))))+F214</f>
        <v>0</v>
      </c>
      <c r="D214" s="18">
        <f>COUNT(G214:X214)</f>
        <v>0</v>
      </c>
      <c r="E214" s="20"/>
      <c r="F214" s="20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5"/>
      <c r="U214" s="26"/>
      <c r="V214" s="26"/>
      <c r="W214" s="26"/>
      <c r="X214" s="26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4"/>
      <c r="AK214" s="4"/>
      <c r="AL214" s="4"/>
      <c r="AM214" s="4"/>
      <c r="AN214" s="4"/>
      <c r="AO214" s="21"/>
      <c r="AP214" s="21"/>
      <c r="AQ214" s="21"/>
      <c r="AR214" s="21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>
        <v>5</v>
      </c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</row>
    <row r="215" spans="1:81" x14ac:dyDescent="0.2">
      <c r="A215" s="1" t="s">
        <v>173</v>
      </c>
      <c r="B215" s="5"/>
      <c r="C215" s="17">
        <f>IF(D215=4,SUM(G215:X215),IF(D215&lt;4,SUM(G215:X215),IF(D215&gt;4,SUM(LARGE(G215:X215,{1,2,3,4})))))+F215</f>
        <v>0</v>
      </c>
      <c r="D215" s="18">
        <f>COUNT(G215:X215)</f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5"/>
      <c r="U215" s="25"/>
      <c r="V215" s="25"/>
      <c r="W215" s="25"/>
      <c r="X215" s="25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21"/>
      <c r="AR215" s="21"/>
      <c r="AS215" s="4"/>
      <c r="AT215" s="4"/>
      <c r="AU215" s="4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</row>
    <row r="216" spans="1:81" x14ac:dyDescent="0.2">
      <c r="A216" s="1" t="s">
        <v>175</v>
      </c>
      <c r="B216" s="5"/>
      <c r="C216" s="17">
        <f>IF(D216=4,SUM(G216:X216),IF(D216&lt;4,SUM(G216:X216),IF(D216&gt;4,SUM(LARGE(G216:X216,{1,2,3,4})))))+F216</f>
        <v>0</v>
      </c>
      <c r="D216" s="18">
        <f>COUNT(G216:X216)</f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5"/>
      <c r="U216" s="25"/>
      <c r="V216" s="25"/>
      <c r="W216" s="25"/>
      <c r="X216" s="25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21"/>
      <c r="AL216" s="21"/>
      <c r="AM216" s="21"/>
      <c r="AN216" s="4"/>
      <c r="AO216" s="21"/>
      <c r="AP216" s="21"/>
      <c r="AQ216" s="21"/>
      <c r="AR216" s="4"/>
      <c r="AS216" s="4"/>
      <c r="AT216" s="4"/>
      <c r="AU216" s="4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</row>
    <row r="217" spans="1:81" x14ac:dyDescent="0.2">
      <c r="A217" s="20" t="s">
        <v>177</v>
      </c>
      <c r="B217" s="20"/>
      <c r="C217" s="17">
        <f>IF(D217=4,SUM(G217:X217),IF(D217&lt;4,SUM(G217:X217),IF(D217&gt;4,SUM(LARGE(G217:X217,{1,2,3,4})))))+F217</f>
        <v>0</v>
      </c>
      <c r="D217" s="18">
        <f>COUNT(G217:X217)</f>
        <v>0</v>
      </c>
      <c r="E217" s="20"/>
      <c r="F217" s="20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5"/>
      <c r="U217" s="26"/>
      <c r="V217" s="26"/>
      <c r="W217" s="26"/>
      <c r="X217" s="26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4"/>
      <c r="AL217" s="4"/>
      <c r="AM217" s="4"/>
      <c r="AN217" s="4"/>
      <c r="AO217" s="21"/>
      <c r="AP217" s="21"/>
      <c r="AQ217" s="4"/>
      <c r="AR217" s="4"/>
      <c r="AS217" s="4"/>
      <c r="AT217" s="4"/>
      <c r="AU217" s="4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</row>
    <row r="218" spans="1:81" x14ac:dyDescent="0.2">
      <c r="A218" s="20" t="s">
        <v>178</v>
      </c>
      <c r="B218" s="20"/>
      <c r="C218" s="17">
        <f>IF(D218=4,SUM(G218:X218),IF(D218&lt;4,SUM(G218:X218),IF(D218&gt;4,SUM(LARGE(G218:X218,{1,2,3,4})))))+F218</f>
        <v>0</v>
      </c>
      <c r="D218" s="18">
        <f>COUNT(G218:X218)</f>
        <v>0</v>
      </c>
      <c r="E218" s="20"/>
      <c r="F218" s="20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5"/>
      <c r="U218" s="26"/>
      <c r="V218" s="26"/>
      <c r="W218" s="26"/>
      <c r="X218" s="26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4"/>
      <c r="AK218" s="21"/>
      <c r="AL218" s="21"/>
      <c r="AM218" s="21"/>
      <c r="AN218" s="21"/>
      <c r="AO218" s="4"/>
      <c r="AP218" s="4"/>
      <c r="AQ218" s="4"/>
      <c r="AR218" s="4"/>
      <c r="AS218" s="4"/>
      <c r="AT218" s="4"/>
      <c r="AU218" s="4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</row>
    <row r="219" spans="1:81" x14ac:dyDescent="0.2">
      <c r="A219" s="16" t="s">
        <v>117</v>
      </c>
      <c r="B219" s="5"/>
      <c r="C219" s="17">
        <f>IF(D219=4,SUM(G219:X219),IF(D219&lt;4,SUM(G219:X219),IF(D219&gt;4,SUM(LARGE(G219:X219,{1,2,3,4})))))+F219</f>
        <v>0</v>
      </c>
      <c r="D219" s="18">
        <f>COUNT(G219:X219)</f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5"/>
      <c r="U219" s="25"/>
      <c r="V219" s="25"/>
      <c r="W219" s="25"/>
      <c r="X219" s="25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21"/>
      <c r="AK219" s="21"/>
      <c r="AL219" s="4"/>
      <c r="AM219" s="4"/>
      <c r="AN219" s="21"/>
      <c r="AO219" s="4"/>
      <c r="AP219" s="4"/>
      <c r="AQ219" s="4"/>
      <c r="AR219" s="4"/>
      <c r="AS219" s="4"/>
      <c r="AT219" s="4"/>
      <c r="AU219" s="4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</row>
    <row r="220" spans="1:81" x14ac:dyDescent="0.2">
      <c r="A220" s="20" t="s">
        <v>137</v>
      </c>
      <c r="B220" s="20"/>
      <c r="C220" s="17">
        <f>IF(D220=4,SUM(G220:X220),IF(D220&lt;4,SUM(G220:X220),IF(D220&gt;4,SUM(LARGE(G220:X220,{1,2,3,4})))))+F220</f>
        <v>0</v>
      </c>
      <c r="D220" s="18">
        <f>COUNT(G220:X220)</f>
        <v>0</v>
      </c>
      <c r="E220" s="20"/>
      <c r="F220" s="20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5"/>
      <c r="U220" s="26"/>
      <c r="V220" s="26"/>
      <c r="W220" s="26"/>
      <c r="X220" s="26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4"/>
      <c r="AL220" s="4"/>
      <c r="AM220" s="4"/>
      <c r="AN220" s="21"/>
      <c r="AO220" s="4"/>
      <c r="AP220" s="4"/>
      <c r="AQ220" s="4"/>
      <c r="AR220" s="4"/>
      <c r="AS220" s="4"/>
      <c r="AT220" s="4"/>
      <c r="AU220" s="4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</row>
    <row r="221" spans="1:81" x14ac:dyDescent="0.2">
      <c r="A221" s="20" t="s">
        <v>160</v>
      </c>
      <c r="B221" s="20"/>
      <c r="C221" s="17">
        <f>IF(D221=4,SUM(G221:X221),IF(D221&lt;4,SUM(G221:X221),IF(D221&gt;4,SUM(LARGE(G221:X221,{1,2,3,4})))))+F221</f>
        <v>0</v>
      </c>
      <c r="D221" s="18">
        <f>COUNT(G221:X221)</f>
        <v>0</v>
      </c>
      <c r="E221" s="20"/>
      <c r="F221" s="20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5"/>
      <c r="U221" s="26"/>
      <c r="V221" s="26"/>
      <c r="W221" s="26"/>
      <c r="X221" s="26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4"/>
      <c r="AK221" s="21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</row>
    <row r="222" spans="1:81" x14ac:dyDescent="0.2">
      <c r="A222" s="20" t="s">
        <v>221</v>
      </c>
      <c r="B222" s="20"/>
      <c r="C222" s="17">
        <f>IF(D222=4,SUM(G222:X222),IF(D222&lt;4,SUM(G222:X222),IF(D222&gt;4,SUM(LARGE(G222:X222,{1,2,3,4})))))+F222</f>
        <v>0</v>
      </c>
      <c r="D222" s="18">
        <f>COUNT(G222:X222)</f>
        <v>0</v>
      </c>
      <c r="E222" s="20"/>
      <c r="F222" s="20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5"/>
      <c r="U222" s="26"/>
      <c r="V222" s="26"/>
      <c r="W222" s="26"/>
      <c r="X222" s="26"/>
      <c r="Y222" s="21"/>
      <c r="Z222" s="21"/>
      <c r="AA222" s="21"/>
      <c r="AB222" s="21"/>
      <c r="AC222" s="21"/>
      <c r="AD222" s="21"/>
      <c r="AE222" s="21"/>
      <c r="AF222" s="4"/>
      <c r="AG222" s="21"/>
      <c r="AH222" s="21"/>
      <c r="AI222" s="21"/>
      <c r="AJ222" s="21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</row>
    <row r="223" spans="1:81" x14ac:dyDescent="0.2">
      <c r="A223" s="20" t="s">
        <v>90</v>
      </c>
      <c r="B223" s="5"/>
      <c r="C223" s="17">
        <f>IF(D223=4,SUM(G223:X223),IF(D223&lt;4,SUM(G223:X223),IF(D223&gt;4,SUM(LARGE(G223:X223,{1,2,3,4})))))+F223</f>
        <v>0</v>
      </c>
      <c r="D223" s="18">
        <f>COUNT(G223:X223)</f>
        <v>0</v>
      </c>
      <c r="E223" s="20"/>
      <c r="F223" s="20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5"/>
      <c r="U223" s="26"/>
      <c r="V223" s="26"/>
      <c r="W223" s="26"/>
      <c r="X223" s="26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4"/>
      <c r="AK223" s="4"/>
      <c r="AL223" s="21"/>
      <c r="AM223" s="21"/>
      <c r="AN223" s="4"/>
      <c r="AO223" s="4"/>
      <c r="AP223" s="4"/>
      <c r="AQ223" s="4"/>
      <c r="AR223" s="4"/>
      <c r="AS223" s="4"/>
      <c r="AT223" s="4"/>
      <c r="AU223" s="4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</row>
    <row r="224" spans="1:81" x14ac:dyDescent="0.2">
      <c r="A224" s="1" t="s">
        <v>111</v>
      </c>
      <c r="B224" s="5"/>
      <c r="C224" s="17">
        <f>IF(D224=4,SUM(G224:X224),IF(D224&lt;4,SUM(G224:X224),IF(D224&gt;4,SUM(LARGE(G224:X224,{1,2,3,4})))))+F224</f>
        <v>0</v>
      </c>
      <c r="D224" s="18">
        <f>COUNT(G224:X224)</f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5"/>
      <c r="U224" s="25"/>
      <c r="V224" s="25"/>
      <c r="W224" s="25"/>
      <c r="X224" s="25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21"/>
      <c r="AL224" s="21"/>
      <c r="AM224" s="21"/>
      <c r="AN224" s="4"/>
      <c r="AO224" s="4"/>
      <c r="AP224" s="4"/>
      <c r="AQ224" s="4"/>
      <c r="AR224" s="4"/>
      <c r="AS224" s="4"/>
      <c r="AT224" s="4"/>
      <c r="AU224" s="4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</row>
    <row r="225" spans="1:81" x14ac:dyDescent="0.2">
      <c r="A225" s="16" t="s">
        <v>112</v>
      </c>
      <c r="B225" s="5"/>
      <c r="C225" s="17">
        <f>IF(D225=4,SUM(G225:X225),IF(D225&lt;4,SUM(G225:X225),IF(D225&gt;4,SUM(LARGE(G225:X225,{1,2,3,4})))))+F225</f>
        <v>0</v>
      </c>
      <c r="D225" s="18">
        <f>COUNT(G225:X225)</f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5"/>
      <c r="U225" s="25"/>
      <c r="V225" s="25"/>
      <c r="W225" s="25"/>
      <c r="X225" s="25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21"/>
      <c r="AK225" s="21"/>
      <c r="AL225" s="21"/>
      <c r="AM225" s="21"/>
      <c r="AN225" s="4"/>
      <c r="AO225" s="4"/>
      <c r="AP225" s="4"/>
      <c r="AQ225" s="4"/>
      <c r="AR225" s="4"/>
      <c r="AS225" s="4"/>
      <c r="AT225" s="4"/>
      <c r="AU225" s="4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</row>
    <row r="226" spans="1:81" x14ac:dyDescent="0.2">
      <c r="A226" s="1" t="s">
        <v>120</v>
      </c>
      <c r="B226" s="5"/>
      <c r="C226" s="17">
        <f>IF(D226=4,SUM(G226:X226),IF(D226&lt;4,SUM(G226:X226),IF(D226&gt;4,SUM(LARGE(G226:X226,{1,2,3,4})))))+F226</f>
        <v>0</v>
      </c>
      <c r="D226" s="18">
        <f>COUNT(G226:X226)</f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5"/>
      <c r="U226" s="25"/>
      <c r="V226" s="25"/>
      <c r="W226" s="25"/>
      <c r="X226" s="25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21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</row>
    <row r="227" spans="1:81" x14ac:dyDescent="0.2">
      <c r="A227" s="1" t="s">
        <v>136</v>
      </c>
      <c r="B227" s="5"/>
      <c r="C227" s="17">
        <f>IF(D227=4,SUM(G227:X227),IF(D227&lt;4,SUM(G227:X227),IF(D227&gt;4,SUM(LARGE(G227:X227,{1,2,3,4})))))+F227</f>
        <v>0</v>
      </c>
      <c r="D227" s="18">
        <f>COUNT(G227:X227)</f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5"/>
      <c r="U227" s="25"/>
      <c r="V227" s="25"/>
      <c r="W227" s="25"/>
      <c r="X227" s="25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</row>
    <row r="228" spans="1:81" x14ac:dyDescent="0.2">
      <c r="A228" s="1" t="s">
        <v>138</v>
      </c>
      <c r="B228" s="5"/>
      <c r="C228" s="17">
        <f>IF(D228=4,SUM(G228:X228),IF(D228&lt;4,SUM(G228:X228),IF(D228&gt;4,SUM(LARGE(G228:X228,{1,2,3,4})))))+F228</f>
        <v>0</v>
      </c>
      <c r="D228" s="18">
        <f>COUNT(G228:X228)</f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5"/>
      <c r="U228" s="25"/>
      <c r="V228" s="25"/>
      <c r="W228" s="25"/>
      <c r="X228" s="25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21"/>
      <c r="AL228" s="4"/>
      <c r="AM228" s="4"/>
      <c r="AN228" s="4"/>
      <c r="AO228" s="4"/>
      <c r="AP228" s="4"/>
      <c r="AQ228" s="4"/>
      <c r="AR228" s="4"/>
      <c r="AS228" s="4"/>
      <c r="AT228" s="4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</row>
    <row r="229" spans="1:81" x14ac:dyDescent="0.2">
      <c r="A229" s="1" t="s">
        <v>140</v>
      </c>
      <c r="B229" s="5"/>
      <c r="C229" s="17">
        <f>IF(D229=4,SUM(G229:X229),IF(D229&lt;4,SUM(G229:X229),IF(D229&gt;4,SUM(LARGE(G229:X229,{1,2,3,4})))))+F229</f>
        <v>0</v>
      </c>
      <c r="D229" s="18">
        <f>COUNT(G229:X229)</f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5"/>
      <c r="U229" s="25"/>
      <c r="V229" s="25"/>
      <c r="W229" s="25"/>
      <c r="X229" s="25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21"/>
      <c r="AK229" s="4"/>
      <c r="AL229" s="4"/>
      <c r="AM229" s="4"/>
      <c r="AN229" s="4"/>
      <c r="AO229" s="4"/>
      <c r="AP229" s="4"/>
      <c r="AQ229" s="4"/>
      <c r="AR229" s="4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</row>
    <row r="230" spans="1:81" x14ac:dyDescent="0.2">
      <c r="A230" s="20" t="s">
        <v>141</v>
      </c>
      <c r="B230" s="20"/>
      <c r="C230" s="17">
        <f>IF(D230=4,SUM(G230:X230),IF(D230&lt;4,SUM(G230:X230),IF(D230&gt;4,SUM(LARGE(G230:X230,{1,2,3,4})))))+F230</f>
        <v>0</v>
      </c>
      <c r="D230" s="18">
        <f>COUNT(G230:X230)</f>
        <v>0</v>
      </c>
      <c r="E230" s="20"/>
      <c r="F230" s="20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5"/>
      <c r="U230" s="26"/>
      <c r="V230" s="26"/>
      <c r="W230" s="26"/>
      <c r="X230" s="26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4"/>
      <c r="AK230" s="21"/>
      <c r="AL230" s="4"/>
      <c r="AM230" s="4"/>
      <c r="AN230" s="4"/>
      <c r="AO230" s="4"/>
      <c r="AP230" s="4"/>
      <c r="AQ230" s="4"/>
      <c r="AR230" s="4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</row>
    <row r="231" spans="1:81" x14ac:dyDescent="0.2">
      <c r="A231" s="1" t="s">
        <v>145</v>
      </c>
      <c r="B231" s="5"/>
      <c r="C231" s="17">
        <f>IF(D231=4,SUM(G231:X231),IF(D231&lt;4,SUM(G231:X231),IF(D231&gt;4,SUM(LARGE(G231:X231,{1,2,3,4})))))+F231</f>
        <v>0</v>
      </c>
      <c r="D231" s="18">
        <f>COUNT(G231:X231)</f>
        <v>0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5"/>
      <c r="U231" s="25"/>
      <c r="V231" s="25"/>
      <c r="W231" s="25"/>
      <c r="X231" s="25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21"/>
      <c r="AK231" s="21"/>
      <c r="AL231" s="4"/>
      <c r="AM231" s="4"/>
      <c r="AN231" s="4"/>
      <c r="AO231" s="4"/>
      <c r="AP231" s="4"/>
      <c r="AQ231" s="4"/>
      <c r="AR231" s="4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</row>
    <row r="232" spans="1:81" x14ac:dyDescent="0.2">
      <c r="A232" s="19" t="s">
        <v>153</v>
      </c>
      <c r="B232" s="20"/>
      <c r="C232" s="17">
        <f>IF(D232=4,SUM(G232:X232),IF(D232&lt;4,SUM(G232:X232),IF(D232&gt;4,SUM(LARGE(G232:X232,{1,2,3,4})))))+F232</f>
        <v>0</v>
      </c>
      <c r="D232" s="18">
        <f>COUNT(G232:X232)</f>
        <v>0</v>
      </c>
      <c r="E232" s="20"/>
      <c r="F232" s="20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5"/>
      <c r="U232" s="26"/>
      <c r="V232" s="26"/>
      <c r="W232" s="26"/>
      <c r="X232" s="26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4"/>
      <c r="AM232" s="4"/>
      <c r="AN232" s="4"/>
      <c r="AO232" s="4"/>
      <c r="AP232" s="4"/>
      <c r="AQ232" s="4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</row>
    <row r="233" spans="1:81" x14ac:dyDescent="0.2">
      <c r="A233" s="19" t="s">
        <v>159</v>
      </c>
      <c r="B233" s="20"/>
      <c r="C233" s="17">
        <f>IF(D233=4,SUM(G233:X233),IF(D233&lt;4,SUM(G233:X233),IF(D233&gt;4,SUM(LARGE(G233:X233,{1,2,3,4})))))+F233</f>
        <v>0</v>
      </c>
      <c r="D233" s="18">
        <f>COUNT(G233:X233)</f>
        <v>0</v>
      </c>
      <c r="E233" s="20"/>
      <c r="F233" s="20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5"/>
      <c r="U233" s="26"/>
      <c r="V233" s="26"/>
      <c r="W233" s="26"/>
      <c r="X233" s="26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4"/>
      <c r="AL233" s="4"/>
      <c r="AM233" s="4"/>
      <c r="AN233" s="4"/>
      <c r="AO233" s="4"/>
      <c r="AP233" s="4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</row>
    <row r="234" spans="1:81" x14ac:dyDescent="0.2">
      <c r="A234" s="20" t="s">
        <v>161</v>
      </c>
      <c r="B234" s="20"/>
      <c r="C234" s="17">
        <f>IF(D234=4,SUM(G234:X234),IF(D234&lt;4,SUM(G234:X234),IF(D234&gt;4,SUM(LARGE(G234:X234,{1,2,3,4})))))+F234</f>
        <v>0</v>
      </c>
      <c r="D234" s="18">
        <f>COUNT(G234:X234)</f>
        <v>0</v>
      </c>
      <c r="E234" s="20"/>
      <c r="F234" s="20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5"/>
      <c r="U234" s="26"/>
      <c r="V234" s="26"/>
      <c r="W234" s="26"/>
      <c r="X234" s="26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4"/>
      <c r="AK234" s="4"/>
      <c r="AL234" s="4"/>
      <c r="AM234" s="4"/>
      <c r="AN234" s="4"/>
      <c r="AO234" s="4"/>
      <c r="AP234" s="4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</row>
    <row r="235" spans="1:81" x14ac:dyDescent="0.2">
      <c r="A235" s="1" t="s">
        <v>182</v>
      </c>
      <c r="B235" s="2"/>
      <c r="C235" s="17">
        <f>IF(D235=4,SUM(G235:X235),IF(D235&lt;4,SUM(G235:X235),IF(D235&gt;4,SUM(LARGE(G235:X235,{1,2,3,4})))))+F235</f>
        <v>0</v>
      </c>
      <c r="D235" s="18">
        <f>COUNT(G235:X235)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5"/>
      <c r="U235" s="25"/>
      <c r="V235" s="25"/>
      <c r="W235" s="25"/>
      <c r="X235" s="25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</row>
    <row r="236" spans="1:81" x14ac:dyDescent="0.2">
      <c r="A236" s="1" t="s">
        <v>183</v>
      </c>
      <c r="B236" s="2"/>
      <c r="C236" s="17">
        <f>IF(D236=4,SUM(G236:X236),IF(D236&lt;4,SUM(G236:X236),IF(D236&gt;4,SUM(LARGE(G236:X236,{1,2,3,4})))))+F236</f>
        <v>0</v>
      </c>
      <c r="D236" s="18">
        <f>COUNT(G236:X236)</f>
        <v>0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5"/>
      <c r="U236" s="25"/>
      <c r="V236" s="25"/>
      <c r="W236" s="25"/>
      <c r="X236" s="25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</row>
    <row r="237" spans="1:81" x14ac:dyDescent="0.2">
      <c r="A237" s="1" t="s">
        <v>184</v>
      </c>
      <c r="B237" s="5"/>
      <c r="C237" s="17">
        <f>IF(D237=4,SUM(G237:X237),IF(D237&lt;4,SUM(G237:X237),IF(D237&gt;4,SUM(LARGE(G237:X237,{1,2,3,4})))))+F237</f>
        <v>0</v>
      </c>
      <c r="D237" s="18">
        <f>COUNT(G237:X237)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5"/>
      <c r="U237" s="25"/>
      <c r="V237" s="25"/>
      <c r="W237" s="25"/>
      <c r="X237" s="25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</row>
    <row r="238" spans="1:81" x14ac:dyDescent="0.2">
      <c r="A238" s="1" t="s">
        <v>185</v>
      </c>
      <c r="B238" s="5"/>
      <c r="C238" s="17">
        <f>IF(D238=4,SUM(G238:X238),IF(D238&lt;4,SUM(G238:X238),IF(D238&gt;4,SUM(LARGE(G238:X238,{1,2,3,4})))))+F238</f>
        <v>0</v>
      </c>
      <c r="D238" s="18">
        <f>COUNT(G238:X238)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5"/>
      <c r="U238" s="25"/>
      <c r="V238" s="25"/>
      <c r="W238" s="25"/>
      <c r="X238" s="25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</row>
    <row r="239" spans="1:81" x14ac:dyDescent="0.2">
      <c r="A239" s="1" t="s">
        <v>188</v>
      </c>
      <c r="B239" s="5"/>
      <c r="C239" s="17">
        <f>IF(D239=4,SUM(G239:X239),IF(D239&lt;4,SUM(G239:X239),IF(D239&gt;4,SUM(LARGE(G239:X239,{1,2,3,4})))))+F239</f>
        <v>0</v>
      </c>
      <c r="D239" s="18">
        <f>COUNT(G239:X239)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5"/>
      <c r="U239" s="25"/>
      <c r="V239" s="25"/>
      <c r="W239" s="25"/>
      <c r="X239" s="25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</row>
    <row r="240" spans="1:81" x14ac:dyDescent="0.2">
      <c r="A240" s="1" t="s">
        <v>193</v>
      </c>
      <c r="B240" s="5"/>
      <c r="C240" s="17">
        <f>IF(D240=4,SUM(G240:X240),IF(D240&lt;4,SUM(G240:X240),IF(D240&gt;4,SUM(LARGE(G240:X240,{1,2,3,4})))))+F240</f>
        <v>0</v>
      </c>
      <c r="D240" s="18">
        <f>COUNT(G240:X240)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5"/>
      <c r="U240" s="25"/>
      <c r="V240" s="25"/>
      <c r="W240" s="25"/>
      <c r="X240" s="25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</row>
    <row r="241" spans="1:81" x14ac:dyDescent="0.2">
      <c r="A241" s="1" t="s">
        <v>194</v>
      </c>
      <c r="B241" s="5"/>
      <c r="C241" s="17">
        <f>IF(D241=4,SUM(G241:X241),IF(D241&lt;4,SUM(G241:X241),IF(D241&gt;4,SUM(LARGE(G241:X241,{1,2,3,4})))))+F241</f>
        <v>0</v>
      </c>
      <c r="D241" s="18">
        <f>COUNT(G241:X241)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5"/>
      <c r="U241" s="25"/>
      <c r="V241" s="25"/>
      <c r="W241" s="25"/>
      <c r="X241" s="25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</row>
    <row r="242" spans="1:81" x14ac:dyDescent="0.2">
      <c r="A242" s="1" t="s">
        <v>195</v>
      </c>
      <c r="B242" s="5"/>
      <c r="C242" s="17">
        <f>IF(D242=4,SUM(G242:X242),IF(D242&lt;4,SUM(G242:X242),IF(D242&gt;4,SUM(LARGE(G242:X242,{1,2,3,4})))))+F242</f>
        <v>0</v>
      </c>
      <c r="D242" s="18">
        <f>COUNT(G242:X242)</f>
        <v>0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5"/>
      <c r="U242" s="25"/>
      <c r="V242" s="25"/>
      <c r="W242" s="25"/>
      <c r="X242" s="25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</row>
    <row r="243" spans="1:81" x14ac:dyDescent="0.2">
      <c r="A243" s="1" t="s">
        <v>196</v>
      </c>
      <c r="B243" s="5"/>
      <c r="C243" s="17">
        <f>IF(D243=4,SUM(G243:X243),IF(D243&lt;4,SUM(G243:X243),IF(D243&gt;4,SUM(LARGE(G243:X243,{1,2,3,4})))))+F243</f>
        <v>0</v>
      </c>
      <c r="D243" s="18">
        <f>COUNT(G243:X243)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5"/>
      <c r="U243" s="25"/>
      <c r="V243" s="25"/>
      <c r="W243" s="25"/>
      <c r="X243" s="25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</row>
    <row r="244" spans="1:81" x14ac:dyDescent="0.2">
      <c r="A244" s="1" t="s">
        <v>197</v>
      </c>
      <c r="B244" s="5"/>
      <c r="C244" s="17">
        <f>IF(D244=4,SUM(G244:X244),IF(D244&lt;4,SUM(G244:X244),IF(D244&gt;4,SUM(LARGE(G244:X244,{1,2,3,4})))))+F244</f>
        <v>0</v>
      </c>
      <c r="D244" s="18">
        <f>COUNT(G244:X244)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5"/>
      <c r="U244" s="25"/>
      <c r="V244" s="25"/>
      <c r="W244" s="25"/>
      <c r="X244" s="25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</row>
    <row r="245" spans="1:81" x14ac:dyDescent="0.2">
      <c r="A245" s="1" t="s">
        <v>198</v>
      </c>
      <c r="B245" s="5"/>
      <c r="C245" s="17">
        <f>IF(D245=4,SUM(G245:X245),IF(D245&lt;4,SUM(G245:X245),IF(D245&gt;4,SUM(LARGE(G245:X245,{1,2,3,4})))))+F245</f>
        <v>0</v>
      </c>
      <c r="D245" s="18">
        <f>COUNT(G245:X245)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5"/>
      <c r="U245" s="25"/>
      <c r="V245" s="25"/>
      <c r="W245" s="25"/>
      <c r="X245" s="25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</row>
    <row r="246" spans="1:81" x14ac:dyDescent="0.2">
      <c r="A246" s="1" t="s">
        <v>199</v>
      </c>
      <c r="B246" s="5"/>
      <c r="C246" s="17">
        <f>IF(D246=4,SUM(G246:X246),IF(D246&lt;4,SUM(G246:X246),IF(D246&gt;4,SUM(LARGE(G246:X246,{1,2,3,4})))))+F246</f>
        <v>0</v>
      </c>
      <c r="D246" s="18">
        <f>COUNT(G246:X246)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5"/>
      <c r="U246" s="25"/>
      <c r="V246" s="25"/>
      <c r="W246" s="25"/>
      <c r="X246" s="25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</row>
    <row r="247" spans="1:81" x14ac:dyDescent="0.2">
      <c r="A247" s="16" t="s">
        <v>201</v>
      </c>
      <c r="B247" s="5"/>
      <c r="C247" s="17">
        <f>IF(D247=4,SUM(G247:X247),IF(D247&lt;4,SUM(G247:X247),IF(D247&gt;4,SUM(LARGE(G247:X247,{1,2,3,4})))))+F247</f>
        <v>0</v>
      </c>
      <c r="D247" s="18">
        <f>COUNT(G247:X247)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5"/>
      <c r="U247" s="25"/>
      <c r="V247" s="25"/>
      <c r="W247" s="25"/>
      <c r="X247" s="25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</row>
    <row r="248" spans="1:81" x14ac:dyDescent="0.2">
      <c r="A248" s="1" t="s">
        <v>202</v>
      </c>
      <c r="B248" s="5"/>
      <c r="C248" s="17">
        <f>IF(D248=4,SUM(G248:X248),IF(D248&lt;4,SUM(G248:X248),IF(D248&gt;4,SUM(LARGE(G248:X248,{1,2,3,4})))))+F248</f>
        <v>0</v>
      </c>
      <c r="D248" s="18">
        <f>COUNT(G248:X248)</f>
        <v>0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5"/>
      <c r="U248" s="25"/>
      <c r="V248" s="25"/>
      <c r="W248" s="25"/>
      <c r="X248" s="25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</row>
    <row r="249" spans="1:81" x14ac:dyDescent="0.2">
      <c r="A249" s="1" t="s">
        <v>204</v>
      </c>
      <c r="B249" s="5"/>
      <c r="C249" s="17">
        <f>IF(D249=4,SUM(G249:X249),IF(D249&lt;4,SUM(G249:X249),IF(D249&gt;4,SUM(LARGE(G249:X249,{1,2,3,4})))))+F249</f>
        <v>0</v>
      </c>
      <c r="D249" s="18">
        <f>COUNT(G249:X249)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5"/>
      <c r="U249" s="25"/>
      <c r="V249" s="25"/>
      <c r="W249" s="25"/>
      <c r="X249" s="25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</row>
    <row r="250" spans="1:81" x14ac:dyDescent="0.2">
      <c r="A250" s="1" t="s">
        <v>205</v>
      </c>
      <c r="B250" s="5"/>
      <c r="C250" s="17">
        <f>IF(D250=4,SUM(G250:X250),IF(D250&lt;4,SUM(G250:X250),IF(D250&gt;4,SUM(LARGE(G250:X250,{1,2,3,4})))))+F250</f>
        <v>0</v>
      </c>
      <c r="D250" s="18">
        <f>COUNT(G250:X250)</f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5"/>
      <c r="U250" s="25"/>
      <c r="V250" s="25"/>
      <c r="W250" s="25"/>
      <c r="X250" s="25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</row>
    <row r="251" spans="1:81" x14ac:dyDescent="0.2">
      <c r="A251" s="20" t="s">
        <v>222</v>
      </c>
      <c r="B251" s="20"/>
      <c r="C251" s="17">
        <f>IF(D251=4,SUM(G251:X251),IF(D251&lt;4,SUM(G251:X251),IF(D251&gt;4,SUM(LARGE(G251:X251,{1,2,3,4})))))+F251</f>
        <v>0</v>
      </c>
      <c r="D251" s="18">
        <f>COUNT(G251:X251)</f>
        <v>0</v>
      </c>
      <c r="E251" s="20"/>
      <c r="F251" s="20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5"/>
      <c r="U251" s="26"/>
      <c r="V251" s="26"/>
      <c r="W251" s="26"/>
      <c r="X251" s="26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</row>
  </sheetData>
  <sortState xmlns:xlrd2="http://schemas.microsoft.com/office/spreadsheetml/2017/richdata2" ref="A3:CC251">
    <sortCondition descending="1" ref="C3:C251"/>
  </sortState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UGA Intern</cp:lastModifiedBy>
  <dcterms:created xsi:type="dcterms:W3CDTF">2018-04-03T18:27:57Z</dcterms:created>
  <dcterms:modified xsi:type="dcterms:W3CDTF">2019-07-19T16:58:05Z</dcterms:modified>
</cp:coreProperties>
</file>