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/>
  <mc:AlternateContent xmlns:mc="http://schemas.openxmlformats.org/markup-compatibility/2006">
    <mc:Choice Requires="x15">
      <x15ac:absPath xmlns:x15ac="http://schemas.microsoft.com/office/spreadsheetml/2010/11/ac" url="/Users/abiijohnson/Downloads/"/>
    </mc:Choice>
  </mc:AlternateContent>
  <xr:revisionPtr revIDLastSave="0" documentId="13_ncr:1_{FDAF89C4-923F-ED49-9901-291000DD7404}" xr6:coauthVersionLast="43" xr6:coauthVersionMax="43" xr10:uidLastSave="{00000000-0000-0000-0000-000000000000}"/>
  <bookViews>
    <workbookView xWindow="12720" yWindow="460" windowWidth="12880" windowHeight="144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D8" i="1"/>
  <c r="D6" i="1"/>
  <c r="C6" i="1" s="1"/>
  <c r="D7" i="1"/>
  <c r="C7" i="1" s="1"/>
  <c r="D9" i="1"/>
  <c r="D10" i="1"/>
  <c r="D11" i="1"/>
  <c r="C11" i="1" s="1"/>
  <c r="D12" i="1"/>
  <c r="C12" i="1" s="1"/>
  <c r="D13" i="1"/>
  <c r="D16" i="1"/>
  <c r="D15" i="1"/>
  <c r="C15" i="1" s="1"/>
  <c r="D18" i="1"/>
  <c r="C18" i="1" s="1"/>
  <c r="D17" i="1"/>
  <c r="D19" i="1"/>
  <c r="D14" i="1"/>
  <c r="C14" i="1" s="1"/>
  <c r="D21" i="1"/>
  <c r="C21" i="1" s="1"/>
  <c r="D22" i="1"/>
  <c r="D20" i="1"/>
  <c r="D23" i="1"/>
  <c r="C23" i="1" s="1"/>
  <c r="D26" i="1"/>
  <c r="C26" i="1" s="1"/>
  <c r="D30" i="1"/>
  <c r="D28" i="1"/>
  <c r="D29" i="1"/>
  <c r="C29" i="1" s="1"/>
  <c r="D27" i="1"/>
  <c r="C27" i="1" s="1"/>
  <c r="D25" i="1"/>
  <c r="D24" i="1"/>
  <c r="D31" i="1"/>
  <c r="C31" i="1" s="1"/>
  <c r="D32" i="1"/>
  <c r="C32" i="1" s="1"/>
  <c r="D34" i="1"/>
  <c r="D62" i="1"/>
  <c r="D36" i="1"/>
  <c r="C36" i="1" s="1"/>
  <c r="D70" i="1"/>
  <c r="C70" i="1" s="1"/>
  <c r="D35" i="1"/>
  <c r="D38" i="1"/>
  <c r="D33" i="1"/>
  <c r="C33" i="1" s="1"/>
  <c r="D160" i="1"/>
  <c r="C160" i="1" s="1"/>
  <c r="D39" i="1"/>
  <c r="D41" i="1"/>
  <c r="D63" i="1"/>
  <c r="C63" i="1" s="1"/>
  <c r="D37" i="1"/>
  <c r="C37" i="1" s="1"/>
  <c r="D42" i="1"/>
  <c r="D43" i="1"/>
  <c r="D46" i="1"/>
  <c r="C46" i="1" s="1"/>
  <c r="D47" i="1"/>
  <c r="C47" i="1" s="1"/>
  <c r="D50" i="1"/>
  <c r="D48" i="1"/>
  <c r="D49" i="1"/>
  <c r="C49" i="1" s="1"/>
  <c r="D51" i="1"/>
  <c r="C51" i="1" s="1"/>
  <c r="D52" i="1"/>
  <c r="D53" i="1"/>
  <c r="D54" i="1"/>
  <c r="C54" i="1" s="1"/>
  <c r="D55" i="1"/>
  <c r="C55" i="1" s="1"/>
  <c r="D56" i="1"/>
  <c r="D57" i="1"/>
  <c r="D58" i="1"/>
  <c r="C58" i="1" s="1"/>
  <c r="D161" i="1"/>
  <c r="C161" i="1" s="1"/>
  <c r="D60" i="1"/>
  <c r="D61" i="1"/>
  <c r="D40" i="1"/>
  <c r="C40" i="1" s="1"/>
  <c r="D64" i="1"/>
  <c r="C64" i="1" s="1"/>
  <c r="D65" i="1"/>
  <c r="D68" i="1"/>
  <c r="D69" i="1"/>
  <c r="C69" i="1" s="1"/>
  <c r="D162" i="1"/>
  <c r="C162" i="1" s="1"/>
  <c r="D72" i="1"/>
  <c r="D163" i="1"/>
  <c r="D71" i="1"/>
  <c r="C71" i="1" s="1"/>
  <c r="D73" i="1"/>
  <c r="C73" i="1" s="1"/>
  <c r="D74" i="1"/>
  <c r="D75" i="1"/>
  <c r="D76" i="1"/>
  <c r="C76" i="1" s="1"/>
  <c r="D77" i="1"/>
  <c r="C77" i="1" s="1"/>
  <c r="D78" i="1"/>
  <c r="D79" i="1"/>
  <c r="D164" i="1"/>
  <c r="C164" i="1" s="1"/>
  <c r="D81" i="1"/>
  <c r="C81" i="1" s="1"/>
  <c r="D82" i="1"/>
  <c r="D84" i="1"/>
  <c r="D85" i="1"/>
  <c r="C85" i="1" s="1"/>
  <c r="D86" i="1"/>
  <c r="C86" i="1" s="1"/>
  <c r="D87" i="1"/>
  <c r="D44" i="1"/>
  <c r="D91" i="1"/>
  <c r="C91" i="1" s="1"/>
  <c r="D93" i="1"/>
  <c r="C93" i="1" s="1"/>
  <c r="D94" i="1"/>
  <c r="D95" i="1"/>
  <c r="D96" i="1"/>
  <c r="C96" i="1" s="1"/>
  <c r="D97" i="1"/>
  <c r="C97" i="1" s="1"/>
  <c r="D99" i="1"/>
  <c r="D100" i="1"/>
  <c r="D101" i="1"/>
  <c r="C101" i="1" s="1"/>
  <c r="D102" i="1"/>
  <c r="C102" i="1" s="1"/>
  <c r="D92" i="1"/>
  <c r="D80" i="1"/>
  <c r="D165" i="1"/>
  <c r="C165" i="1" s="1"/>
  <c r="D67" i="1"/>
  <c r="C67" i="1" s="1"/>
  <c r="D104" i="1"/>
  <c r="D105" i="1"/>
  <c r="D106" i="1"/>
  <c r="C106" i="1" s="1"/>
  <c r="D144" i="1"/>
  <c r="C144" i="1" s="1"/>
  <c r="D107" i="1"/>
  <c r="D83" i="1"/>
  <c r="D109" i="1"/>
  <c r="C109" i="1" s="1"/>
  <c r="D110" i="1"/>
  <c r="C110" i="1" s="1"/>
  <c r="D111" i="1"/>
  <c r="D112" i="1"/>
  <c r="D117" i="1"/>
  <c r="C117" i="1" s="1"/>
  <c r="D151" i="1"/>
  <c r="C151" i="1" s="1"/>
  <c r="D103" i="1"/>
  <c r="D113" i="1"/>
  <c r="D114" i="1"/>
  <c r="C114" i="1" s="1"/>
  <c r="D115" i="1"/>
  <c r="C115" i="1" s="1"/>
  <c r="D98" i="1"/>
  <c r="D116" i="1"/>
  <c r="D118" i="1"/>
  <c r="C118" i="1" s="1"/>
  <c r="D119" i="1"/>
  <c r="C119" i="1" s="1"/>
  <c r="D120" i="1"/>
  <c r="D121" i="1"/>
  <c r="D122" i="1"/>
  <c r="C122" i="1" s="1"/>
  <c r="D123" i="1"/>
  <c r="C123" i="1" s="1"/>
  <c r="D124" i="1"/>
  <c r="D125" i="1"/>
  <c r="D126" i="1"/>
  <c r="C126" i="1" s="1"/>
  <c r="D127" i="1"/>
  <c r="C127" i="1" s="1"/>
  <c r="D128" i="1"/>
  <c r="D129" i="1"/>
  <c r="D130" i="1"/>
  <c r="C130" i="1" s="1"/>
  <c r="D132" i="1"/>
  <c r="C132" i="1" s="1"/>
  <c r="D133" i="1"/>
  <c r="D166" i="1"/>
  <c r="D134" i="1"/>
  <c r="C134" i="1" s="1"/>
  <c r="D135" i="1"/>
  <c r="C135" i="1" s="1"/>
  <c r="D136" i="1"/>
  <c r="D137" i="1"/>
  <c r="D138" i="1"/>
  <c r="C138" i="1" s="1"/>
  <c r="D45" i="1"/>
  <c r="C45" i="1" s="1"/>
  <c r="D140" i="1"/>
  <c r="D141" i="1"/>
  <c r="D142" i="1"/>
  <c r="C142" i="1" s="1"/>
  <c r="D145" i="1"/>
  <c r="C145" i="1" s="1"/>
  <c r="D146" i="1"/>
  <c r="D147" i="1"/>
  <c r="D148" i="1"/>
  <c r="C148" i="1" s="1"/>
  <c r="D167" i="1"/>
  <c r="C167" i="1" s="1"/>
  <c r="D168" i="1"/>
  <c r="D149" i="1"/>
  <c r="D150" i="1"/>
  <c r="C150" i="1" s="1"/>
  <c r="D152" i="1"/>
  <c r="C152" i="1" s="1"/>
  <c r="D153" i="1"/>
  <c r="D156" i="1"/>
  <c r="D157" i="1"/>
  <c r="C157" i="1" s="1"/>
  <c r="D158" i="1"/>
  <c r="C158" i="1" s="1"/>
  <c r="D159" i="1"/>
  <c r="D169" i="1"/>
  <c r="D170" i="1"/>
  <c r="C170" i="1" s="1"/>
  <c r="D171" i="1"/>
  <c r="C171" i="1" s="1"/>
  <c r="D172" i="1"/>
  <c r="D173" i="1"/>
  <c r="D174" i="1"/>
  <c r="C174" i="1" s="1"/>
  <c r="D131" i="1"/>
  <c r="C131" i="1" s="1"/>
  <c r="D175" i="1"/>
  <c r="D176" i="1"/>
  <c r="D177" i="1"/>
  <c r="C177" i="1" s="1"/>
  <c r="D178" i="1"/>
  <c r="C178" i="1" s="1"/>
  <c r="D179" i="1"/>
  <c r="D180" i="1"/>
  <c r="D181" i="1"/>
  <c r="C181" i="1" s="1"/>
  <c r="D182" i="1"/>
  <c r="C182" i="1" s="1"/>
  <c r="D183" i="1"/>
  <c r="D184" i="1"/>
  <c r="D185" i="1"/>
  <c r="C185" i="1" s="1"/>
  <c r="D186" i="1"/>
  <c r="C186" i="1" s="1"/>
  <c r="D187" i="1"/>
  <c r="D188" i="1"/>
  <c r="D189" i="1"/>
  <c r="C189" i="1" s="1"/>
  <c r="D190" i="1"/>
  <c r="C190" i="1" s="1"/>
  <c r="D191" i="1"/>
  <c r="D192" i="1"/>
  <c r="D193" i="1"/>
  <c r="C193" i="1" s="1"/>
  <c r="D194" i="1"/>
  <c r="C194" i="1" s="1"/>
  <c r="D195" i="1"/>
  <c r="D196" i="1"/>
  <c r="D197" i="1"/>
  <c r="C197" i="1" s="1"/>
  <c r="D198" i="1"/>
  <c r="C198" i="1" s="1"/>
  <c r="D199" i="1"/>
  <c r="D200" i="1"/>
  <c r="D201" i="1"/>
  <c r="C201" i="1" s="1"/>
  <c r="D202" i="1"/>
  <c r="C202" i="1" s="1"/>
  <c r="D203" i="1"/>
  <c r="D204" i="1"/>
  <c r="D205" i="1"/>
  <c r="C205" i="1" s="1"/>
  <c r="D206" i="1"/>
  <c r="C206" i="1" s="1"/>
  <c r="D59" i="1"/>
  <c r="D207" i="1"/>
  <c r="D208" i="1"/>
  <c r="C208" i="1" s="1"/>
  <c r="D209" i="1"/>
  <c r="C209" i="1" s="1"/>
  <c r="D210" i="1"/>
  <c r="D211" i="1"/>
  <c r="D212" i="1"/>
  <c r="C212" i="1" s="1"/>
  <c r="D213" i="1"/>
  <c r="C213" i="1" s="1"/>
  <c r="D214" i="1"/>
  <c r="D215" i="1"/>
  <c r="D216" i="1"/>
  <c r="C216" i="1" s="1"/>
  <c r="D217" i="1"/>
  <c r="C217" i="1" s="1"/>
  <c r="D218" i="1"/>
  <c r="D219" i="1"/>
  <c r="D220" i="1"/>
  <c r="C220" i="1" s="1"/>
  <c r="D66" i="1"/>
  <c r="C66" i="1" s="1"/>
  <c r="D221" i="1"/>
  <c r="D222" i="1"/>
  <c r="D223" i="1"/>
  <c r="C223" i="1" s="1"/>
  <c r="D88" i="1"/>
  <c r="C88" i="1" s="1"/>
  <c r="D224" i="1"/>
  <c r="D225" i="1"/>
  <c r="D226" i="1"/>
  <c r="C226" i="1" s="1"/>
  <c r="D227" i="1"/>
  <c r="C227" i="1" s="1"/>
  <c r="D228" i="1"/>
  <c r="D229" i="1"/>
  <c r="D230" i="1"/>
  <c r="C230" i="1" s="1"/>
  <c r="D154" i="1"/>
  <c r="C154" i="1" s="1"/>
  <c r="D231" i="1"/>
  <c r="D232" i="1"/>
  <c r="D233" i="1"/>
  <c r="C233" i="1" s="1"/>
  <c r="D234" i="1"/>
  <c r="C234" i="1" s="1"/>
  <c r="D89" i="1"/>
  <c r="D108" i="1"/>
  <c r="D143" i="1"/>
  <c r="C143" i="1" s="1"/>
  <c r="D90" i="1"/>
  <c r="C90" i="1" s="1"/>
  <c r="D139" i="1"/>
  <c r="D155" i="1"/>
  <c r="D4" i="1"/>
  <c r="C4" i="1" s="1"/>
  <c r="C5" i="1"/>
  <c r="C8" i="1"/>
  <c r="C9" i="1"/>
  <c r="C10" i="1"/>
  <c r="C13" i="1"/>
  <c r="C16" i="1"/>
  <c r="C17" i="1"/>
  <c r="C19" i="1"/>
  <c r="C22" i="1"/>
  <c r="C20" i="1"/>
  <c r="C30" i="1"/>
  <c r="C28" i="1"/>
  <c r="C25" i="1"/>
  <c r="C24" i="1"/>
  <c r="C34" i="1"/>
  <c r="C62" i="1"/>
  <c r="C35" i="1"/>
  <c r="C38" i="1"/>
  <c r="C39" i="1"/>
  <c r="C41" i="1"/>
  <c r="C42" i="1"/>
  <c r="C43" i="1"/>
  <c r="C50" i="1"/>
  <c r="C48" i="1"/>
  <c r="C52" i="1"/>
  <c r="C53" i="1"/>
  <c r="C56" i="1"/>
  <c r="C57" i="1"/>
  <c r="C60" i="1"/>
  <c r="C61" i="1"/>
  <c r="C65" i="1"/>
  <c r="C68" i="1"/>
  <c r="C72" i="1"/>
  <c r="C163" i="1"/>
  <c r="C74" i="1"/>
  <c r="C75" i="1"/>
  <c r="C78" i="1"/>
  <c r="C79" i="1"/>
  <c r="C82" i="1"/>
  <c r="C84" i="1"/>
  <c r="C87" i="1"/>
  <c r="C44" i="1"/>
  <c r="C94" i="1"/>
  <c r="C95" i="1"/>
  <c r="C99" i="1"/>
  <c r="C100" i="1"/>
  <c r="C92" i="1"/>
  <c r="C80" i="1"/>
  <c r="C104" i="1"/>
  <c r="C105" i="1"/>
  <c r="C107" i="1"/>
  <c r="C83" i="1"/>
  <c r="C111" i="1"/>
  <c r="C112" i="1"/>
  <c r="C103" i="1"/>
  <c r="C113" i="1"/>
  <c r="C98" i="1"/>
  <c r="C116" i="1"/>
  <c r="C120" i="1"/>
  <c r="C121" i="1"/>
  <c r="C124" i="1"/>
  <c r="C125" i="1"/>
  <c r="C128" i="1"/>
  <c r="C129" i="1"/>
  <c r="C133" i="1"/>
  <c r="C166" i="1"/>
  <c r="C136" i="1"/>
  <c r="C137" i="1"/>
  <c r="C140" i="1"/>
  <c r="C141" i="1"/>
  <c r="C146" i="1"/>
  <c r="C147" i="1"/>
  <c r="C168" i="1"/>
  <c r="C149" i="1"/>
  <c r="C153" i="1"/>
  <c r="C156" i="1"/>
  <c r="C159" i="1"/>
  <c r="C169" i="1"/>
  <c r="C172" i="1"/>
  <c r="C173" i="1"/>
  <c r="C175" i="1"/>
  <c r="C176" i="1"/>
  <c r="C179" i="1"/>
  <c r="C180" i="1"/>
  <c r="C183" i="1"/>
  <c r="C184" i="1"/>
  <c r="C187" i="1"/>
  <c r="C188" i="1"/>
  <c r="C191" i="1"/>
  <c r="C192" i="1"/>
  <c r="C195" i="1"/>
  <c r="C196" i="1"/>
  <c r="C199" i="1"/>
  <c r="C200" i="1"/>
  <c r="C203" i="1"/>
  <c r="C204" i="1"/>
  <c r="C59" i="1"/>
  <c r="C207" i="1"/>
  <c r="C210" i="1"/>
  <c r="C211" i="1"/>
  <c r="C214" i="1"/>
  <c r="C215" i="1"/>
  <c r="C218" i="1"/>
  <c r="C219" i="1"/>
  <c r="C221" i="1"/>
  <c r="C222" i="1"/>
  <c r="C224" i="1"/>
  <c r="C225" i="1"/>
  <c r="C228" i="1"/>
  <c r="C229" i="1"/>
  <c r="C231" i="1"/>
  <c r="C232" i="1"/>
  <c r="C89" i="1"/>
  <c r="C108" i="1"/>
  <c r="C139" i="1"/>
  <c r="C155" i="1"/>
</calcChain>
</file>

<file path=xl/sharedStrings.xml><?xml version="1.0" encoding="utf-8"?>
<sst xmlns="http://schemas.openxmlformats.org/spreadsheetml/2006/main" count="500" uniqueCount="399">
  <si>
    <t>10/7/2017</t>
  </si>
  <si>
    <t>9/12/2017</t>
  </si>
  <si>
    <t>9/2/2017</t>
  </si>
  <si>
    <t>8/29/2017</t>
  </si>
  <si>
    <t>8/28/2017</t>
  </si>
  <si>
    <t>8/21/2017</t>
  </si>
  <si>
    <t>8/19/2017</t>
  </si>
  <si>
    <t>8/18/2017</t>
  </si>
  <si>
    <t>8/8/2017</t>
  </si>
  <si>
    <t>8/5/2017</t>
  </si>
  <si>
    <t>7/30/2017</t>
  </si>
  <si>
    <t>7/27/2017</t>
  </si>
  <si>
    <t>2/10/2017</t>
  </si>
  <si>
    <t>2/8/2017</t>
  </si>
  <si>
    <t>1/14/2017</t>
  </si>
  <si>
    <t>11/12/2016</t>
  </si>
  <si>
    <t>10/9/2016</t>
  </si>
  <si>
    <t>9/13/2016</t>
  </si>
  <si>
    <t>9/3/2016</t>
  </si>
  <si>
    <t>8/29/2016</t>
  </si>
  <si>
    <t>8/21/2016</t>
  </si>
  <si>
    <t>8/15/2016</t>
  </si>
  <si>
    <t>8/27/2016</t>
  </si>
  <si>
    <t>8/18/2016</t>
  </si>
  <si>
    <t>7/31/2016</t>
  </si>
  <si>
    <t>7/28/2016</t>
  </si>
  <si>
    <t>6/20/2016</t>
  </si>
  <si>
    <t>6/14/2016</t>
  </si>
  <si>
    <t>6/13/2016</t>
  </si>
  <si>
    <t>6/10/2016</t>
  </si>
  <si>
    <t>5/20/2016</t>
  </si>
  <si>
    <t>5/12/2016</t>
  </si>
  <si>
    <t>5/9/2016</t>
  </si>
  <si>
    <t>5/7/2016</t>
  </si>
  <si>
    <t>5/5/2016</t>
  </si>
  <si>
    <t>4/20/2016</t>
  </si>
  <si>
    <t>4/9/2016</t>
  </si>
  <si>
    <t>3/20/2016</t>
  </si>
  <si>
    <t>2/6/2016</t>
  </si>
  <si>
    <t>1/16/2016</t>
  </si>
  <si>
    <t>1/9/2016</t>
  </si>
  <si>
    <t>10/11/2015</t>
  </si>
  <si>
    <t>9/12/2015</t>
  </si>
  <si>
    <t>Total</t>
  </si>
  <si>
    <t>Bonus</t>
  </si>
  <si>
    <t>The Ledges</t>
  </si>
  <si>
    <t xml:space="preserve">Moab Senior </t>
  </si>
  <si>
    <t xml:space="preserve">Utah </t>
  </si>
  <si>
    <t>Talonscove</t>
  </si>
  <si>
    <t>US Mid Am</t>
  </si>
  <si>
    <t xml:space="preserve">Cedar Ridge </t>
  </si>
  <si>
    <t>The Hideout</t>
  </si>
  <si>
    <t>UGA</t>
  </si>
  <si>
    <t>Utah Senior</t>
  </si>
  <si>
    <t xml:space="preserve">Schneiter's </t>
  </si>
  <si>
    <t>U.S. Senior</t>
  </si>
  <si>
    <t>Valley View</t>
  </si>
  <si>
    <t xml:space="preserve">Dinaland </t>
  </si>
  <si>
    <t>Eagle Mountain</t>
  </si>
  <si>
    <t>Art City</t>
  </si>
  <si>
    <t>Cove View</t>
  </si>
  <si>
    <t xml:space="preserve">Palisade </t>
  </si>
  <si>
    <t>UGA Senior</t>
  </si>
  <si>
    <t>Birch Creek</t>
  </si>
  <si>
    <t>Weber County</t>
  </si>
  <si>
    <t>Bloomington</t>
  </si>
  <si>
    <t>Bountiful Ridge</t>
  </si>
  <si>
    <t>Carbon County</t>
  </si>
  <si>
    <t>Spanish Oaks</t>
  </si>
  <si>
    <t xml:space="preserve">Gladstan </t>
  </si>
  <si>
    <t>Winter</t>
  </si>
  <si>
    <t>St. George</t>
  </si>
  <si>
    <t>Sand Hollow</t>
  </si>
  <si>
    <t>Coral</t>
  </si>
  <si>
    <t>Ledges</t>
  </si>
  <si>
    <t>Moab</t>
  </si>
  <si>
    <t>Talons</t>
  </si>
  <si>
    <t xml:space="preserve">Cedar </t>
  </si>
  <si>
    <t>Hideout</t>
  </si>
  <si>
    <t>USGA</t>
  </si>
  <si>
    <t>Utah Sr</t>
  </si>
  <si>
    <t>U.S. Sr</t>
  </si>
  <si>
    <t>Dinaland</t>
  </si>
  <si>
    <t>Senior</t>
  </si>
  <si>
    <t>Palisade</t>
  </si>
  <si>
    <t xml:space="preserve">Weber </t>
  </si>
  <si>
    <t>Sr Match</t>
  </si>
  <si>
    <t>Bountiful</t>
  </si>
  <si>
    <t>Carbon</t>
  </si>
  <si>
    <t>Spanish</t>
  </si>
  <si>
    <t>Gladstan</t>
  </si>
  <si>
    <t>Southern</t>
  </si>
  <si>
    <t>Sand</t>
  </si>
  <si>
    <t xml:space="preserve">Moab </t>
  </si>
  <si>
    <t>Ben Lomond</t>
  </si>
  <si>
    <t>Player</t>
  </si>
  <si>
    <t>Rank</t>
  </si>
  <si>
    <t>Points</t>
  </si>
  <si>
    <t>Events</t>
  </si>
  <si>
    <t>Amateur</t>
  </si>
  <si>
    <t>Am</t>
  </si>
  <si>
    <t>Four-Ball</t>
  </si>
  <si>
    <t>Qualifier</t>
  </si>
  <si>
    <t>Senior Am</t>
  </si>
  <si>
    <t>Invite</t>
  </si>
  <si>
    <t>Stroke Play</t>
  </si>
  <si>
    <t>Bluff Am</t>
  </si>
  <si>
    <t>Am Q</t>
  </si>
  <si>
    <t>Open</t>
  </si>
  <si>
    <t>Senior Classic</t>
  </si>
  <si>
    <t>Mid-Am</t>
  </si>
  <si>
    <t>State Am</t>
  </si>
  <si>
    <t>Classic</t>
  </si>
  <si>
    <t>Champs</t>
  </si>
  <si>
    <t>Canyon Am</t>
  </si>
  <si>
    <t>Cove Am</t>
  </si>
  <si>
    <t>Ridge Am</t>
  </si>
  <si>
    <t>Mid Am Q</t>
  </si>
  <si>
    <t>Am Qualify</t>
  </si>
  <si>
    <t>Sr Classic</t>
  </si>
  <si>
    <t>Sr Am</t>
  </si>
  <si>
    <t>Sr Mid-Am</t>
  </si>
  <si>
    <t>County</t>
  </si>
  <si>
    <t>Play Champ</t>
  </si>
  <si>
    <t>Ridge SrAm</t>
  </si>
  <si>
    <t>Oaks Sr Am</t>
  </si>
  <si>
    <t>UT Open</t>
  </si>
  <si>
    <t>Hollow Am</t>
  </si>
  <si>
    <t>Sampson, Brett</t>
  </si>
  <si>
    <t>Davis, Ron</t>
  </si>
  <si>
    <t>Siddens, Kirk</t>
  </si>
  <si>
    <t>Hicken, Randy</t>
  </si>
  <si>
    <t>Poulson, Steve</t>
  </si>
  <si>
    <t>Child, Guy</t>
  </si>
  <si>
    <t>Murphy, Pat</t>
  </si>
  <si>
    <t>Gibbs, Brigham</t>
  </si>
  <si>
    <t>Johnston, Rafe</t>
  </si>
  <si>
    <t>Nelson, Dana</t>
  </si>
  <si>
    <t>Hook, Russell</t>
  </si>
  <si>
    <t>Powars, Jeff</t>
  </si>
  <si>
    <t>Lloyd, Rick</t>
  </si>
  <si>
    <t>Kuhn, Darren</t>
  </si>
  <si>
    <t>Fairbanks, Scott</t>
  </si>
  <si>
    <t>Holm, Mike</t>
  </si>
  <si>
    <t>Probst, Bill</t>
  </si>
  <si>
    <t>Richter, Eldon</t>
  </si>
  <si>
    <t>Jorgensen, Mike</t>
  </si>
  <si>
    <t>Rutherford, Keven</t>
  </si>
  <si>
    <t>Stuhr, Peter</t>
  </si>
  <si>
    <t>Bachman, Robert</t>
  </si>
  <si>
    <t>Jamison, Kurt</t>
  </si>
  <si>
    <t>Ford, Corey</t>
  </si>
  <si>
    <t>Smith, Steven</t>
  </si>
  <si>
    <t>Danjanovich, Randy</t>
  </si>
  <si>
    <t>Hammer, Craig</t>
  </si>
  <si>
    <t>Johnston, John</t>
  </si>
  <si>
    <t>Herzog, Nate</t>
  </si>
  <si>
    <t>Groendyke, Rick</t>
  </si>
  <si>
    <t>Cannon, Paul</t>
  </si>
  <si>
    <t>Brown, Dan</t>
  </si>
  <si>
    <t>Rushton, Rob</t>
  </si>
  <si>
    <t>Avant, Karl</t>
  </si>
  <si>
    <t>Jones, Mike</t>
  </si>
  <si>
    <t>Kartchner, Todd</t>
  </si>
  <si>
    <t>Escobedo, Ruben</t>
  </si>
  <si>
    <t>Walrath, Kyle</t>
  </si>
  <si>
    <t>Norton, Jon</t>
  </si>
  <si>
    <t>Ligon, Joe</t>
  </si>
  <si>
    <t>Long, Rhett</t>
  </si>
  <si>
    <t>Ward, Fred</t>
  </si>
  <si>
    <t>Witzel, Gary</t>
  </si>
  <si>
    <t>Wiseman, Brett</t>
  </si>
  <si>
    <t>Schneiter, Brett</t>
  </si>
  <si>
    <t>Hatch, Dan</t>
  </si>
  <si>
    <t>Thompson, Robbie</t>
  </si>
  <si>
    <t>Jones, Tom</t>
  </si>
  <si>
    <t>Needles, Jesse</t>
  </si>
  <si>
    <t>Thompson, David</t>
  </si>
  <si>
    <t>Beech, Dan</t>
  </si>
  <si>
    <t>Purser, Bart</t>
  </si>
  <si>
    <t>Lohner, Scott</t>
  </si>
  <si>
    <t>Parkinson, Dan</t>
  </si>
  <si>
    <t>Zundel, Rod</t>
  </si>
  <si>
    <t>Warren, David</t>
  </si>
  <si>
    <t>Birdsong, Chuck</t>
  </si>
  <si>
    <t>Gust, Greg</t>
  </si>
  <si>
    <t>Jorgensen, Todd</t>
  </si>
  <si>
    <t>Warren, Craig</t>
  </si>
  <si>
    <t>Whitlock, Rod</t>
  </si>
  <si>
    <t>Cook, Tracy</t>
  </si>
  <si>
    <t>Parsons, Troy</t>
  </si>
  <si>
    <t>Kesler, Chris</t>
  </si>
  <si>
    <t>Borget, Steve</t>
  </si>
  <si>
    <t>Garff, Gordon</t>
  </si>
  <si>
    <t>Holm, Steve</t>
  </si>
  <si>
    <t>Chugg, Jeff</t>
  </si>
  <si>
    <t>Chamberlain, Eric</t>
  </si>
  <si>
    <t>Carter, Corey</t>
  </si>
  <si>
    <t>McLean, Rod</t>
  </si>
  <si>
    <t>Beecher, Brian</t>
  </si>
  <si>
    <t>Ward, Clayton</t>
  </si>
  <si>
    <t>Dibblee, Richard</t>
  </si>
  <si>
    <t>Terry, Jim</t>
  </si>
  <si>
    <t>Miller, Kerry</t>
  </si>
  <si>
    <t>Boorman, David</t>
  </si>
  <si>
    <t>Woodland, Shon</t>
  </si>
  <si>
    <t>Bailey, David</t>
  </si>
  <si>
    <t>Fleming, Daniel</t>
  </si>
  <si>
    <t>Davis, Ronnie</t>
  </si>
  <si>
    <t>Chiara, David</t>
  </si>
  <si>
    <t>Zamora, Randy</t>
  </si>
  <si>
    <t>Harris, John</t>
  </si>
  <si>
    <t>Benson, Scott</t>
  </si>
  <si>
    <t>Olson, Keith</t>
  </si>
  <si>
    <t>Thurgood, Russ</t>
  </si>
  <si>
    <t>Stoker, Steven</t>
  </si>
  <si>
    <t>Berrett, Rick</t>
  </si>
  <si>
    <t>Geottsche, Jeff</t>
  </si>
  <si>
    <t>Bernhisel, Kurt</t>
  </si>
  <si>
    <t>Killpack, Bevan</t>
  </si>
  <si>
    <t>Wilson, Craig</t>
  </si>
  <si>
    <t>Gardner, Craig</t>
  </si>
  <si>
    <t>Wayment, Brad</t>
  </si>
  <si>
    <t>Sturdevant, Brain</t>
  </si>
  <si>
    <t>Kemp, Garn</t>
  </si>
  <si>
    <t>Manzanares, Jeff</t>
  </si>
  <si>
    <t>Pugmire, Paul</t>
  </si>
  <si>
    <t>Kuehles, Thom</t>
  </si>
  <si>
    <t>Jones, John</t>
  </si>
  <si>
    <t>Sundloff, Steve</t>
  </si>
  <si>
    <t>Rappleye, Dan</t>
  </si>
  <si>
    <t>Fornelius, Ross</t>
  </si>
  <si>
    <t>Tabberer, Ross</t>
  </si>
  <si>
    <t>Simons, Brent</t>
  </si>
  <si>
    <t>Huntsman, Marty</t>
  </si>
  <si>
    <t>Geiselmayr, Mark</t>
  </si>
  <si>
    <t>Cunningham, Dean</t>
  </si>
  <si>
    <t>Moulton, Phil</t>
  </si>
  <si>
    <t>Stuart, Ron</t>
  </si>
  <si>
    <t>Hacker, Mike</t>
  </si>
  <si>
    <t>Barker, Todd</t>
  </si>
  <si>
    <t>Murray, Rob</t>
  </si>
  <si>
    <t>Olsen, Curtis</t>
  </si>
  <si>
    <t>Lignell, Chick</t>
  </si>
  <si>
    <t>Hacker, Phil</t>
  </si>
  <si>
    <t>Childs, Robert</t>
  </si>
  <si>
    <t>Lamb, Jay</t>
  </si>
  <si>
    <t>Martin, Kenneth</t>
  </si>
  <si>
    <t>Riordan, Joe</t>
  </si>
  <si>
    <t>Garcia, Troy</t>
  </si>
  <si>
    <t>Wagner, Brett</t>
  </si>
  <si>
    <t>Simkins, Allen</t>
  </si>
  <si>
    <t>Millard, Steve</t>
  </si>
  <si>
    <t>Freeman, Rich</t>
  </si>
  <si>
    <t>Denver, Brad</t>
  </si>
  <si>
    <t>Green, Mike</t>
  </si>
  <si>
    <t>Olsen, Troy</t>
  </si>
  <si>
    <t>Waterman, Jack</t>
  </si>
  <si>
    <t>Colosimo, Mark</t>
  </si>
  <si>
    <t>Mathieu, Mike</t>
  </si>
  <si>
    <t>Lott, Blake</t>
  </si>
  <si>
    <t>Clark, Cody</t>
  </si>
  <si>
    <t>York, Rick</t>
  </si>
  <si>
    <t>Hatfield, Gary</t>
  </si>
  <si>
    <t>Blakely, John</t>
  </si>
  <si>
    <t>Anderton, David</t>
  </si>
  <si>
    <t>Carlson, Wylee</t>
  </si>
  <si>
    <t>Dodds, Michael</t>
  </si>
  <si>
    <t>Parkinson, Richard</t>
  </si>
  <si>
    <t xml:space="preserve">Coral </t>
  </si>
  <si>
    <t>Senior PPR Rankings</t>
  </si>
  <si>
    <t>St George</t>
  </si>
  <si>
    <t xml:space="preserve">Sand Hollow </t>
  </si>
  <si>
    <t>Turner, David</t>
  </si>
  <si>
    <t>Isom, Lane</t>
  </si>
  <si>
    <t>Davis, Mike</t>
  </si>
  <si>
    <t>Creer, Troy</t>
  </si>
  <si>
    <t>Hickman, Randy</t>
  </si>
  <si>
    <t>The Oaks</t>
  </si>
  <si>
    <t>Gordon, Sheldon</t>
  </si>
  <si>
    <t>O'Brien, Chuck</t>
  </si>
  <si>
    <t xml:space="preserve">Carbon </t>
  </si>
  <si>
    <t>Taveapont, Orlin</t>
  </si>
  <si>
    <t>Miles, Steven</t>
  </si>
  <si>
    <t>Moynier, Troy</t>
  </si>
  <si>
    <t>Wade, Brent</t>
  </si>
  <si>
    <t>O'Keefe, Mike</t>
  </si>
  <si>
    <t>Christensen, Dale</t>
  </si>
  <si>
    <t>Stewart, Gary</t>
  </si>
  <si>
    <t>Wheeler, Jon</t>
  </si>
  <si>
    <t>Telford, Dan</t>
  </si>
  <si>
    <t>Barnes, Kim</t>
  </si>
  <si>
    <t>Stuart, Rich</t>
  </si>
  <si>
    <t>Evans, Chad</t>
  </si>
  <si>
    <t>Miller, Sean</t>
  </si>
  <si>
    <t>Kammeyer, Michael</t>
  </si>
  <si>
    <t>Timmons, Todd</t>
  </si>
  <si>
    <t>Lieber, Scott</t>
  </si>
  <si>
    <t>Moore, Kurt</t>
  </si>
  <si>
    <t>Cook, Curtis</t>
  </si>
  <si>
    <t>Powell, Trevor</t>
  </si>
  <si>
    <t>Klug, Paul</t>
  </si>
  <si>
    <t>Smith, Mike</t>
  </si>
  <si>
    <t>Stevenson, Dave</t>
  </si>
  <si>
    <t>State Am 06/13/18</t>
  </si>
  <si>
    <t>Petro, Marty</t>
  </si>
  <si>
    <t>Fischer, David</t>
  </si>
  <si>
    <t>Woodward, Craig</t>
  </si>
  <si>
    <t>Wahlen, Bret</t>
  </si>
  <si>
    <t>Gressman, Mark</t>
  </si>
  <si>
    <t>Peterson, Randy</t>
  </si>
  <si>
    <t>Harris, Ryan</t>
  </si>
  <si>
    <t>Jolley, Will</t>
  </si>
  <si>
    <t>Eagle Mtn.</t>
  </si>
  <si>
    <t>Goettsche, Jeff</t>
  </si>
  <si>
    <t>Webster, Allen</t>
  </si>
  <si>
    <t>Wright, Rick</t>
  </si>
  <si>
    <t>Utah</t>
  </si>
  <si>
    <t>Mid-Amateur</t>
  </si>
  <si>
    <t>Bryson, Brent</t>
  </si>
  <si>
    <t>Goodliffe, R.L.</t>
  </si>
  <si>
    <t>Johnston, Bill</t>
  </si>
  <si>
    <t>Gudac, Ed</t>
  </si>
  <si>
    <t>Osen, Tim</t>
  </si>
  <si>
    <t>Goodwin, Kendall</t>
  </si>
  <si>
    <t>Am Qualifier</t>
  </si>
  <si>
    <t>Vaclavik, Ronald</t>
  </si>
  <si>
    <t>Bowen, Cory</t>
  </si>
  <si>
    <t>U.S. Mid-Am</t>
  </si>
  <si>
    <t>Invitational</t>
  </si>
  <si>
    <t>Schneiter's Bluff</t>
  </si>
  <si>
    <t>Senior Stroke</t>
  </si>
  <si>
    <t xml:space="preserve">Play </t>
  </si>
  <si>
    <t>Kuehls, Thom</t>
  </si>
  <si>
    <t>Pobanz, Jeff</t>
  </si>
  <si>
    <t>Sessions, Shawn</t>
  </si>
  <si>
    <t>Brown, Deuce</t>
  </si>
  <si>
    <t>Underwood, Robert</t>
  </si>
  <si>
    <t>Perry, Lester</t>
  </si>
  <si>
    <t>Budd, Brady</t>
  </si>
  <si>
    <t xml:space="preserve">TalonsCove </t>
  </si>
  <si>
    <t>Routson, Steve</t>
  </si>
  <si>
    <t>Naylor, Gary</t>
  </si>
  <si>
    <t>Chappell, Randy</t>
  </si>
  <si>
    <t>Cedar Ridge</t>
  </si>
  <si>
    <t>Anderson, Martin</t>
  </si>
  <si>
    <t>Holmes, Layne</t>
  </si>
  <si>
    <t>Ferguson, Tony</t>
  </si>
  <si>
    <t>U.S. Senior Am 08/6/18</t>
  </si>
  <si>
    <t>Utah Four-Ball</t>
  </si>
  <si>
    <t>Championship</t>
  </si>
  <si>
    <t>Job, Ryan</t>
  </si>
  <si>
    <t>Harker, Phil</t>
  </si>
  <si>
    <t>Moab Senior</t>
  </si>
  <si>
    <t>Cutler, Robert</t>
  </si>
  <si>
    <t>Schocknmyer, Jerry</t>
  </si>
  <si>
    <t>Ledges Senior</t>
  </si>
  <si>
    <t>30</t>
  </si>
  <si>
    <t>20.5</t>
  </si>
  <si>
    <t>14</t>
  </si>
  <si>
    <t>9</t>
  </si>
  <si>
    <t>6.5</t>
  </si>
  <si>
    <t>Beddo, Dale</t>
  </si>
  <si>
    <t>4</t>
  </si>
  <si>
    <t>2.5</t>
  </si>
  <si>
    <t>1</t>
  </si>
  <si>
    <t>Sheridan, Jay</t>
  </si>
  <si>
    <t>Church, Richard</t>
  </si>
  <si>
    <t>Pickens, Dan</t>
  </si>
  <si>
    <t>Peters, Shaun</t>
  </si>
  <si>
    <t>Bracken, Jason</t>
  </si>
  <si>
    <t>Southern Utah</t>
  </si>
  <si>
    <t>Smith, Jeff</t>
  </si>
  <si>
    <t>Rueckert, Brian</t>
  </si>
  <si>
    <t>Bullock, Jason</t>
  </si>
  <si>
    <t>Gressman, Kent</t>
  </si>
  <si>
    <t>Hardy, Steve</t>
  </si>
  <si>
    <t>Bradford, Kent</t>
  </si>
  <si>
    <t>Winterchamps</t>
  </si>
  <si>
    <t>Maxwell, Steve</t>
  </si>
  <si>
    <t>Gladstan Senior Classic</t>
  </si>
  <si>
    <t>The Oaks Senior</t>
  </si>
  <si>
    <t>Hermansen, Chris</t>
  </si>
  <si>
    <t>Lloyd, Vaughn</t>
  </si>
  <si>
    <t>Brown, Peter</t>
  </si>
  <si>
    <t>Lyons, Herb</t>
  </si>
  <si>
    <t>Khan, Ali</t>
  </si>
  <si>
    <t>Martin, John</t>
  </si>
  <si>
    <t>Carbon Senior</t>
  </si>
  <si>
    <t>Vuksinick, Martin</t>
  </si>
  <si>
    <t>Pace, Dennis</t>
  </si>
  <si>
    <t>Monsen, Donald</t>
  </si>
  <si>
    <t>Utah Mid Amateur</t>
  </si>
  <si>
    <t>Evans, Robert</t>
  </si>
  <si>
    <t>Newby, Russ</t>
  </si>
  <si>
    <t>Young, Win</t>
  </si>
  <si>
    <t>Bountiful RidgeSenior</t>
  </si>
  <si>
    <t>No Results</t>
  </si>
  <si>
    <t>From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</si>
</sst>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4" fontId="2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1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3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0" borderId="0" xfId="0" applyFont="1" applyFill="1"/>
    <xf numFmtId="49" fontId="3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/>
    <xf numFmtId="49" fontId="3" fillId="0" borderId="1" xfId="0" applyNumberFormat="1" applyFont="1" applyFill="1" applyBorder="1"/>
    <xf numFmtId="49" fontId="1" fillId="0" borderId="1" xfId="0" applyNumberFormat="1" applyFont="1" applyFill="1" applyBorder="1"/>
    <xf numFmtId="0" fontId="5" fillId="2" borderId="1" xfId="0" applyFont="1" applyFill="1" applyBorder="1"/>
    <xf numFmtId="0" fontId="5" fillId="2" borderId="0" xfId="0" applyFont="1" applyFill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C243"/>
  <sheetViews>
    <sheetView tabSelected="1" topLeftCell="E1" workbookViewId="0">
      <selection activeCell="J6" sqref="J6"/>
    </sheetView>
  </sheetViews>
  <sheetFormatPr baseColWidth="10" defaultColWidth="9.1640625" defaultRowHeight="14" x14ac:dyDescent="0.2"/>
  <cols>
    <col min="1" max="1" width="16.83203125" style="20" bestFit="1" customWidth="1"/>
    <col min="2" max="2" width="4.6640625" style="16" bestFit="1" customWidth="1"/>
    <col min="3" max="3" width="5.83203125" style="16" bestFit="1" customWidth="1"/>
    <col min="4" max="4" width="6.1640625" style="16" bestFit="1" customWidth="1"/>
    <col min="5" max="5" width="19.33203125" style="16" bestFit="1" customWidth="1"/>
    <col min="6" max="6" width="5.83203125" style="16" bestFit="1" customWidth="1"/>
    <col min="7" max="7" width="14.1640625" style="16" customWidth="1"/>
    <col min="8" max="8" width="14.5" style="16" customWidth="1"/>
    <col min="9" max="9" width="13.83203125" style="16" customWidth="1"/>
    <col min="10" max="10" width="16.6640625" style="16" customWidth="1"/>
    <col min="11" max="11" width="13.1640625" style="16" customWidth="1"/>
    <col min="12" max="12" width="16.1640625" style="16" customWidth="1"/>
    <col min="13" max="13" width="11.83203125" style="16" customWidth="1"/>
    <col min="14" max="14" width="11" style="16" bestFit="1" customWidth="1"/>
    <col min="15" max="15" width="8.6640625" style="16" bestFit="1" customWidth="1"/>
    <col min="16" max="16" width="9.83203125" style="16" bestFit="1" customWidth="1"/>
    <col min="17" max="17" width="13.5" style="16" customWidth="1"/>
    <col min="18" max="18" width="11.83203125" style="16" bestFit="1" customWidth="1"/>
    <col min="19" max="19" width="10.83203125" style="16" bestFit="1" customWidth="1"/>
    <col min="20" max="20" width="12" style="16" bestFit="1" customWidth="1"/>
    <col min="21" max="21" width="10.1640625" style="16" bestFit="1" customWidth="1"/>
    <col min="22" max="22" width="10.33203125" style="16" bestFit="1" customWidth="1"/>
    <col min="23" max="23" width="11.5" style="16" bestFit="1" customWidth="1"/>
    <col min="24" max="24" width="13.6640625" style="16" bestFit="1" customWidth="1"/>
    <col min="25" max="25" width="9.6640625" style="16" bestFit="1" customWidth="1"/>
    <col min="26" max="27" width="10.5" style="16" bestFit="1" customWidth="1"/>
    <col min="28" max="28" width="10.1640625" style="16" bestFit="1" customWidth="1"/>
    <col min="29" max="29" width="10.83203125" style="16" bestFit="1" customWidth="1"/>
    <col min="30" max="30" width="11.33203125" style="16" bestFit="1" customWidth="1"/>
    <col min="31" max="31" width="10.1640625" style="16" bestFit="1" customWidth="1"/>
    <col min="32" max="32" width="11.5" style="16" bestFit="1" customWidth="1"/>
    <col min="33" max="33" width="9.1640625" style="16" bestFit="1" customWidth="1"/>
    <col min="34" max="34" width="9.6640625" style="16" bestFit="1" customWidth="1"/>
    <col min="35" max="35" width="9.83203125" style="16" bestFit="1" customWidth="1"/>
    <col min="36" max="36" width="9.6640625" style="16" bestFit="1" customWidth="1"/>
    <col min="37" max="37" width="9.1640625" style="16" bestFit="1" customWidth="1"/>
    <col min="38" max="38" width="9.83203125" style="16" bestFit="1" customWidth="1"/>
    <col min="39" max="39" width="11" style="26" bestFit="1" customWidth="1"/>
    <col min="40" max="40" width="9.6640625" style="26" bestFit="1" customWidth="1"/>
    <col min="41" max="41" width="12.83203125" style="26" bestFit="1" customWidth="1"/>
    <col min="42" max="44" width="9.6640625" style="26" bestFit="1" customWidth="1"/>
    <col min="45" max="45" width="11" style="16" bestFit="1" customWidth="1"/>
    <col min="46" max="46" width="9.6640625" style="16" bestFit="1" customWidth="1"/>
    <col min="47" max="47" width="9.83203125" style="16" bestFit="1" customWidth="1"/>
    <col min="48" max="48" width="10.6640625" style="16" bestFit="1" customWidth="1"/>
    <col min="49" max="49" width="11.33203125" style="16" bestFit="1" customWidth="1"/>
    <col min="50" max="50" width="9.6640625" style="16" bestFit="1" customWidth="1"/>
    <col min="51" max="51" width="9.5" style="16" bestFit="1" customWidth="1"/>
    <col min="52" max="52" width="9.6640625" style="16" bestFit="1" customWidth="1"/>
    <col min="53" max="53" width="10.6640625" style="16" bestFit="1" customWidth="1"/>
    <col min="54" max="54" width="10.5" style="16" bestFit="1" customWidth="1"/>
    <col min="55" max="55" width="9.6640625" style="16" bestFit="1" customWidth="1"/>
    <col min="56" max="56" width="10.1640625" style="16" bestFit="1" customWidth="1"/>
    <col min="57" max="57" width="10" style="16" bestFit="1" customWidth="1"/>
    <col min="58" max="58" width="9.33203125" style="16" bestFit="1" customWidth="1"/>
    <col min="59" max="59" width="10.1640625" style="16" bestFit="1" customWidth="1"/>
    <col min="60" max="60" width="11.33203125" style="16" bestFit="1" customWidth="1"/>
    <col min="61" max="61" width="10.1640625" style="16" bestFit="1" customWidth="1"/>
    <col min="62" max="62" width="13.1640625" style="16" bestFit="1" customWidth="1"/>
    <col min="63" max="65" width="9.6640625" style="16" bestFit="1" customWidth="1"/>
    <col min="66" max="66" width="9.83203125" style="16" bestFit="1" customWidth="1"/>
    <col min="67" max="67" width="9.6640625" style="16" bestFit="1" customWidth="1"/>
    <col min="68" max="68" width="9.83203125" style="16" bestFit="1" customWidth="1"/>
    <col min="69" max="69" width="12.5" style="16" bestFit="1" customWidth="1"/>
    <col min="70" max="70" width="11" style="16" bestFit="1" customWidth="1"/>
    <col min="71" max="71" width="12.83203125" style="16" bestFit="1" customWidth="1"/>
    <col min="72" max="72" width="12.5" style="16" bestFit="1" customWidth="1"/>
    <col min="73" max="73" width="11" style="16" bestFit="1" customWidth="1"/>
    <col min="74" max="74" width="11.33203125" style="16" bestFit="1" customWidth="1"/>
    <col min="75" max="76" width="9.6640625" style="16" bestFit="1" customWidth="1"/>
    <col min="77" max="77" width="10.5" style="16" bestFit="1" customWidth="1"/>
    <col min="78" max="78" width="9.83203125" style="16" bestFit="1" customWidth="1"/>
    <col min="79" max="79" width="10.6640625" style="16" bestFit="1" customWidth="1"/>
    <col min="80" max="81" width="9.6640625" style="16" bestFit="1" customWidth="1"/>
    <col min="82" max="82" width="8.6640625" style="16" bestFit="1" customWidth="1"/>
    <col min="83" max="92" width="9.6640625" style="16" bestFit="1" customWidth="1"/>
    <col min="93" max="93" width="9.83203125" style="16" bestFit="1" customWidth="1"/>
    <col min="94" max="94" width="9.6640625" style="16" bestFit="1" customWidth="1"/>
    <col min="95" max="96" width="10" style="16" bestFit="1" customWidth="1"/>
    <col min="97" max="97" width="8.6640625" style="16" bestFit="1" customWidth="1"/>
    <col min="98" max="98" width="9.83203125" style="16" bestFit="1" customWidth="1"/>
    <col min="99" max="99" width="9.6640625" style="16" bestFit="1" customWidth="1"/>
    <col min="100" max="100" width="8.6640625" style="16" bestFit="1" customWidth="1"/>
    <col min="101" max="101" width="9.6640625" style="16" bestFit="1" customWidth="1"/>
    <col min="102" max="102" width="9.5" style="16" bestFit="1" customWidth="1"/>
    <col min="103" max="103" width="9.83203125" style="16" bestFit="1" customWidth="1"/>
    <col min="104" max="104" width="9.1640625" style="16"/>
    <col min="105" max="105" width="10.6640625" style="20" bestFit="1" customWidth="1"/>
    <col min="106" max="106" width="10.83203125" style="20" bestFit="1" customWidth="1"/>
    <col min="107" max="16384" width="9.1640625" style="20"/>
  </cols>
  <sheetData>
    <row r="1" spans="1:107" s="29" customFormat="1" x14ac:dyDescent="0.2">
      <c r="A1" s="22" t="s">
        <v>270</v>
      </c>
      <c r="B1" s="2"/>
      <c r="C1" s="2"/>
      <c r="D1" s="2"/>
      <c r="E1" s="27"/>
      <c r="F1" s="28"/>
      <c r="G1" s="1">
        <v>43617</v>
      </c>
      <c r="H1" s="1">
        <v>43615</v>
      </c>
      <c r="I1" s="1">
        <v>43596</v>
      </c>
      <c r="J1" s="1">
        <v>43591</v>
      </c>
      <c r="K1" s="1">
        <v>43580</v>
      </c>
      <c r="L1" s="1">
        <v>43572</v>
      </c>
      <c r="M1" s="1">
        <v>43541</v>
      </c>
      <c r="N1" s="1">
        <v>43498</v>
      </c>
      <c r="O1" s="1">
        <v>43474</v>
      </c>
      <c r="P1" s="1">
        <v>43118</v>
      </c>
      <c r="Q1" s="1">
        <v>43436</v>
      </c>
      <c r="R1" s="1">
        <v>43414</v>
      </c>
      <c r="S1" s="1">
        <v>43379</v>
      </c>
      <c r="T1" s="1">
        <v>43370</v>
      </c>
      <c r="U1" s="1">
        <v>43344</v>
      </c>
      <c r="V1" s="1">
        <v>43340</v>
      </c>
      <c r="W1" s="1">
        <v>43337</v>
      </c>
      <c r="X1" s="1">
        <v>43336</v>
      </c>
      <c r="Y1" s="1">
        <v>43332</v>
      </c>
      <c r="Z1" s="1">
        <v>43331</v>
      </c>
      <c r="AA1" s="1">
        <v>43318</v>
      </c>
      <c r="AB1" s="1">
        <v>43316</v>
      </c>
      <c r="AC1" s="1">
        <v>43311</v>
      </c>
      <c r="AD1" s="1">
        <v>43310</v>
      </c>
      <c r="AE1" s="1">
        <v>43307</v>
      </c>
      <c r="AF1" s="1">
        <v>43291</v>
      </c>
      <c r="AG1" s="1">
        <v>43287</v>
      </c>
      <c r="AH1" s="1">
        <v>43275</v>
      </c>
      <c r="AI1" s="1">
        <v>43273</v>
      </c>
      <c r="AJ1" s="1">
        <v>43269</v>
      </c>
      <c r="AK1" s="1">
        <v>43254</v>
      </c>
      <c r="AL1" s="1">
        <v>43255</v>
      </c>
      <c r="AM1" s="15">
        <v>43253</v>
      </c>
      <c r="AN1" s="15">
        <v>43232</v>
      </c>
      <c r="AO1" s="15">
        <v>43227</v>
      </c>
      <c r="AP1" s="15">
        <v>43216</v>
      </c>
      <c r="AQ1" s="15">
        <v>43208</v>
      </c>
      <c r="AR1" s="15">
        <v>43177</v>
      </c>
      <c r="AS1" s="15">
        <v>43134</v>
      </c>
      <c r="AT1" s="15">
        <v>43120</v>
      </c>
      <c r="AU1" s="15">
        <v>43113</v>
      </c>
      <c r="AV1" s="15">
        <v>43050</v>
      </c>
      <c r="AW1" s="3" t="s">
        <v>0</v>
      </c>
      <c r="AX1" s="3" t="s">
        <v>1</v>
      </c>
      <c r="AY1" s="3" t="s">
        <v>2</v>
      </c>
      <c r="AZ1" s="19" t="s">
        <v>3</v>
      </c>
      <c r="BA1" s="19" t="s">
        <v>4</v>
      </c>
      <c r="BB1" s="18">
        <v>43339</v>
      </c>
      <c r="BC1" s="17" t="s">
        <v>5</v>
      </c>
      <c r="BD1" s="17" t="s">
        <v>6</v>
      </c>
      <c r="BE1" s="17" t="s">
        <v>7</v>
      </c>
      <c r="BF1" s="3" t="s">
        <v>8</v>
      </c>
      <c r="BG1" s="3" t="s">
        <v>9</v>
      </c>
      <c r="BH1" s="3" t="s">
        <v>10</v>
      </c>
      <c r="BI1" s="3" t="s">
        <v>11</v>
      </c>
      <c r="BJ1" s="15">
        <v>42923</v>
      </c>
      <c r="BK1" s="15">
        <v>42546</v>
      </c>
      <c r="BL1" s="15">
        <v>42907</v>
      </c>
      <c r="BM1" s="15">
        <v>42898</v>
      </c>
      <c r="BN1" s="15">
        <v>42888</v>
      </c>
      <c r="BO1" s="15">
        <v>42898</v>
      </c>
      <c r="BP1" s="15">
        <v>42893</v>
      </c>
      <c r="BQ1" s="15">
        <v>42877</v>
      </c>
      <c r="BR1" s="15">
        <v>42875</v>
      </c>
      <c r="BS1" s="15">
        <v>42863</v>
      </c>
      <c r="BT1" s="15">
        <v>42861</v>
      </c>
      <c r="BU1" s="15">
        <v>42859</v>
      </c>
      <c r="BV1" s="15">
        <v>42844</v>
      </c>
      <c r="BW1" s="15">
        <v>42814</v>
      </c>
      <c r="BX1" s="3" t="s">
        <v>12</v>
      </c>
      <c r="BY1" s="3" t="s">
        <v>13</v>
      </c>
      <c r="BZ1" s="3" t="s">
        <v>14</v>
      </c>
      <c r="CA1" s="3" t="s">
        <v>15</v>
      </c>
      <c r="CB1" s="3" t="s">
        <v>16</v>
      </c>
      <c r="CC1" s="3" t="s">
        <v>17</v>
      </c>
      <c r="CD1" s="3" t="s">
        <v>18</v>
      </c>
      <c r="CE1" s="3" t="s">
        <v>19</v>
      </c>
      <c r="CF1" s="3" t="s">
        <v>20</v>
      </c>
      <c r="CG1" s="3" t="s">
        <v>21</v>
      </c>
      <c r="CH1" s="3" t="s">
        <v>22</v>
      </c>
      <c r="CI1" s="3" t="s">
        <v>23</v>
      </c>
      <c r="CJ1" s="3" t="s">
        <v>24</v>
      </c>
      <c r="CK1" s="3" t="s">
        <v>25</v>
      </c>
      <c r="CL1" s="3" t="s">
        <v>26</v>
      </c>
      <c r="CM1" s="3" t="s">
        <v>27</v>
      </c>
      <c r="CN1" s="3" t="s">
        <v>28</v>
      </c>
      <c r="CO1" s="3" t="s">
        <v>29</v>
      </c>
      <c r="CP1" s="3" t="s">
        <v>30</v>
      </c>
      <c r="CQ1" s="3" t="s">
        <v>31</v>
      </c>
      <c r="CR1" s="3" t="s">
        <v>32</v>
      </c>
      <c r="CS1" s="3" t="s">
        <v>33</v>
      </c>
      <c r="CT1" s="3" t="s">
        <v>34</v>
      </c>
      <c r="CU1" s="3" t="s">
        <v>35</v>
      </c>
      <c r="CV1" s="3" t="s">
        <v>36</v>
      </c>
      <c r="CW1" s="3" t="s">
        <v>37</v>
      </c>
      <c r="CX1" s="3" t="s">
        <v>38</v>
      </c>
      <c r="CY1" s="3" t="s">
        <v>39</v>
      </c>
      <c r="CZ1" s="3" t="s">
        <v>40</v>
      </c>
      <c r="DA1" s="3" t="s">
        <v>41</v>
      </c>
      <c r="DB1" s="3" t="s">
        <v>42</v>
      </c>
      <c r="DC1" s="17"/>
    </row>
    <row r="2" spans="1:107" x14ac:dyDescent="0.2">
      <c r="A2" s="23"/>
      <c r="B2" s="2"/>
      <c r="C2" s="2" t="s">
        <v>43</v>
      </c>
      <c r="D2" s="2"/>
      <c r="E2" s="2" t="s">
        <v>44</v>
      </c>
      <c r="F2" s="2" t="s">
        <v>44</v>
      </c>
      <c r="G2" s="2" t="s">
        <v>65</v>
      </c>
      <c r="H2" s="2" t="s">
        <v>392</v>
      </c>
      <c r="I2" s="2" t="s">
        <v>388</v>
      </c>
      <c r="J2" s="2" t="s">
        <v>396</v>
      </c>
      <c r="K2" s="2" t="s">
        <v>381</v>
      </c>
      <c r="L2" s="2" t="s">
        <v>380</v>
      </c>
      <c r="M2" s="2" t="s">
        <v>378</v>
      </c>
      <c r="N2" s="2" t="s">
        <v>272</v>
      </c>
      <c r="O2" s="2" t="s">
        <v>271</v>
      </c>
      <c r="P2" s="2" t="s">
        <v>269</v>
      </c>
      <c r="Q2" s="2" t="s">
        <v>371</v>
      </c>
      <c r="R2" s="2" t="s">
        <v>356</v>
      </c>
      <c r="S2" s="2" t="s">
        <v>353</v>
      </c>
      <c r="T2" s="2" t="s">
        <v>349</v>
      </c>
      <c r="U2" s="2" t="s">
        <v>340</v>
      </c>
      <c r="V2" s="2" t="s">
        <v>344</v>
      </c>
      <c r="W2" s="2" t="s">
        <v>331</v>
      </c>
      <c r="X2" s="2" t="s">
        <v>330</v>
      </c>
      <c r="Y2" s="2" t="s">
        <v>52</v>
      </c>
      <c r="Z2" s="2" t="s">
        <v>51</v>
      </c>
      <c r="AA2" s="2" t="s">
        <v>328</v>
      </c>
      <c r="AB2" s="2" t="s">
        <v>56</v>
      </c>
      <c r="AC2" s="2" t="s">
        <v>55</v>
      </c>
      <c r="AD2" s="2" t="s">
        <v>82</v>
      </c>
      <c r="AE2" s="2" t="s">
        <v>53</v>
      </c>
      <c r="AF2" s="2" t="s">
        <v>317</v>
      </c>
      <c r="AG2" s="2" t="s">
        <v>313</v>
      </c>
      <c r="AH2" s="2" t="s">
        <v>59</v>
      </c>
      <c r="AI2" s="2" t="s">
        <v>63</v>
      </c>
      <c r="AJ2" s="2" t="s">
        <v>60</v>
      </c>
      <c r="AK2" s="2" t="s">
        <v>84</v>
      </c>
      <c r="AL2" s="2" t="s">
        <v>62</v>
      </c>
      <c r="AM2" s="3" t="s">
        <v>65</v>
      </c>
      <c r="AN2" s="3" t="s">
        <v>281</v>
      </c>
      <c r="AO2" s="3" t="s">
        <v>66</v>
      </c>
      <c r="AP2" s="3" t="s">
        <v>278</v>
      </c>
      <c r="AQ2" s="3" t="s">
        <v>90</v>
      </c>
      <c r="AR2" s="3" t="s">
        <v>70</v>
      </c>
      <c r="AS2" s="3" t="s">
        <v>272</v>
      </c>
      <c r="AT2" s="3" t="s">
        <v>271</v>
      </c>
      <c r="AU2" s="3" t="s">
        <v>269</v>
      </c>
      <c r="AV2" s="17" t="s">
        <v>45</v>
      </c>
      <c r="AW2" s="3" t="s">
        <v>46</v>
      </c>
      <c r="AX2" s="3" t="s">
        <v>47</v>
      </c>
      <c r="AY2" s="3" t="s">
        <v>48</v>
      </c>
      <c r="AZ2" s="19" t="s">
        <v>49</v>
      </c>
      <c r="BA2" s="19" t="s">
        <v>50</v>
      </c>
      <c r="BB2" s="19" t="s">
        <v>51</v>
      </c>
      <c r="BC2" s="17" t="s">
        <v>52</v>
      </c>
      <c r="BD2" s="17" t="s">
        <v>53</v>
      </c>
      <c r="BE2" s="17" t="s">
        <v>54</v>
      </c>
      <c r="BF2" s="3" t="s">
        <v>55</v>
      </c>
      <c r="BG2" s="3" t="s">
        <v>56</v>
      </c>
      <c r="BH2" s="3" t="s">
        <v>57</v>
      </c>
      <c r="BI2" s="3" t="s">
        <v>53</v>
      </c>
      <c r="BJ2" s="3" t="s">
        <v>58</v>
      </c>
      <c r="BK2" s="3" t="s">
        <v>59</v>
      </c>
      <c r="BL2" s="3" t="s">
        <v>52</v>
      </c>
      <c r="BM2" s="3" t="s">
        <v>60</v>
      </c>
      <c r="BN2" s="3" t="s">
        <v>63</v>
      </c>
      <c r="BO2" s="3" t="s">
        <v>61</v>
      </c>
      <c r="BP2" s="3" t="s">
        <v>62</v>
      </c>
      <c r="BQ2" s="3" t="s">
        <v>64</v>
      </c>
      <c r="BR2" s="3" t="s">
        <v>65</v>
      </c>
      <c r="BS2" s="3" t="s">
        <v>66</v>
      </c>
      <c r="BT2" s="3" t="s">
        <v>67</v>
      </c>
      <c r="BU2" s="3" t="s">
        <v>68</v>
      </c>
      <c r="BV2" s="3" t="s">
        <v>69</v>
      </c>
      <c r="BW2" s="3" t="s">
        <v>70</v>
      </c>
      <c r="BX2" s="3" t="s">
        <v>71</v>
      </c>
      <c r="BY2" s="3" t="s">
        <v>72</v>
      </c>
      <c r="BZ2" s="3" t="s">
        <v>73</v>
      </c>
      <c r="CA2" s="3" t="s">
        <v>74</v>
      </c>
      <c r="CB2" s="3" t="s">
        <v>75</v>
      </c>
      <c r="CC2" s="3" t="s">
        <v>52</v>
      </c>
      <c r="CD2" s="3" t="s">
        <v>76</v>
      </c>
      <c r="CE2" s="3" t="s">
        <v>77</v>
      </c>
      <c r="CF2" s="3" t="s">
        <v>78</v>
      </c>
      <c r="CG2" s="3" t="s">
        <v>79</v>
      </c>
      <c r="CH2" s="3" t="s">
        <v>80</v>
      </c>
      <c r="CI2" s="3" t="s">
        <v>81</v>
      </c>
      <c r="CJ2" s="3" t="s">
        <v>82</v>
      </c>
      <c r="CK2" s="3" t="s">
        <v>83</v>
      </c>
      <c r="CL2" s="3" t="s">
        <v>60</v>
      </c>
      <c r="CM2" s="3" t="s">
        <v>52</v>
      </c>
      <c r="CN2" s="3" t="s">
        <v>84</v>
      </c>
      <c r="CO2" s="3" t="s">
        <v>63</v>
      </c>
      <c r="CP2" s="3" t="s">
        <v>85</v>
      </c>
      <c r="CQ2" s="3" t="s">
        <v>86</v>
      </c>
      <c r="CR2" s="3" t="s">
        <v>87</v>
      </c>
      <c r="CS2" s="3" t="s">
        <v>88</v>
      </c>
      <c r="CT2" s="3" t="s">
        <v>89</v>
      </c>
      <c r="CU2" s="3" t="s">
        <v>90</v>
      </c>
      <c r="CV2" s="3" t="s">
        <v>91</v>
      </c>
      <c r="CW2" s="3" t="s">
        <v>70</v>
      </c>
      <c r="CX2" s="3" t="s">
        <v>92</v>
      </c>
      <c r="CY2" s="3" t="s">
        <v>73</v>
      </c>
      <c r="CZ2" s="3" t="s">
        <v>71</v>
      </c>
      <c r="DA2" s="3" t="s">
        <v>93</v>
      </c>
      <c r="DB2" s="3" t="s">
        <v>94</v>
      </c>
      <c r="DC2" s="10"/>
    </row>
    <row r="3" spans="1:107" x14ac:dyDescent="0.2">
      <c r="A3" s="24" t="s">
        <v>95</v>
      </c>
      <c r="B3" s="2" t="s">
        <v>96</v>
      </c>
      <c r="C3" s="2" t="s">
        <v>97</v>
      </c>
      <c r="D3" s="2" t="s">
        <v>98</v>
      </c>
      <c r="E3" s="2" t="s">
        <v>98</v>
      </c>
      <c r="F3" s="2" t="s">
        <v>97</v>
      </c>
      <c r="G3" s="2" t="s">
        <v>99</v>
      </c>
      <c r="H3" s="2" t="s">
        <v>350</v>
      </c>
      <c r="I3" s="2" t="s">
        <v>99</v>
      </c>
      <c r="J3" s="2" t="s">
        <v>99</v>
      </c>
      <c r="K3" s="2" t="s">
        <v>99</v>
      </c>
      <c r="L3" s="2"/>
      <c r="M3" s="2"/>
      <c r="N3" s="2" t="s">
        <v>99</v>
      </c>
      <c r="O3" s="2" t="s">
        <v>99</v>
      </c>
      <c r="P3" s="2" t="s">
        <v>114</v>
      </c>
      <c r="Q3" s="2" t="s">
        <v>108</v>
      </c>
      <c r="R3" s="2" t="s">
        <v>99</v>
      </c>
      <c r="S3" s="2" t="s">
        <v>99</v>
      </c>
      <c r="T3" s="2" t="s">
        <v>350</v>
      </c>
      <c r="U3" s="2" t="s">
        <v>99</v>
      </c>
      <c r="V3" s="2" t="s">
        <v>103</v>
      </c>
      <c r="W3" s="2" t="s">
        <v>332</v>
      </c>
      <c r="X3" s="2" t="s">
        <v>103</v>
      </c>
      <c r="Y3" s="2" t="s">
        <v>329</v>
      </c>
      <c r="Z3" s="2" t="s">
        <v>103</v>
      </c>
      <c r="AA3" s="2" t="s">
        <v>102</v>
      </c>
      <c r="AB3" s="2" t="s">
        <v>108</v>
      </c>
      <c r="AC3" s="2" t="s">
        <v>325</v>
      </c>
      <c r="AD3" s="2" t="s">
        <v>109</v>
      </c>
      <c r="AE3" s="2" t="s">
        <v>108</v>
      </c>
      <c r="AF3" s="2" t="s">
        <v>318</v>
      </c>
      <c r="AG3" s="2" t="s">
        <v>103</v>
      </c>
      <c r="AH3" s="2" t="s">
        <v>99</v>
      </c>
      <c r="AI3" s="2" t="s">
        <v>103</v>
      </c>
      <c r="AJ3" s="2" t="s">
        <v>103</v>
      </c>
      <c r="AK3" s="2" t="s">
        <v>103</v>
      </c>
      <c r="AL3" s="2" t="s">
        <v>111</v>
      </c>
      <c r="AM3" s="3" t="s">
        <v>99</v>
      </c>
      <c r="AN3" s="3" t="s">
        <v>103</v>
      </c>
      <c r="AO3" s="3" t="s">
        <v>103</v>
      </c>
      <c r="AP3" s="3" t="s">
        <v>103</v>
      </c>
      <c r="AQ3" s="3" t="s">
        <v>83</v>
      </c>
      <c r="AR3" s="3" t="s">
        <v>113</v>
      </c>
      <c r="AS3" s="3" t="s">
        <v>99</v>
      </c>
      <c r="AT3" s="3" t="s">
        <v>99</v>
      </c>
      <c r="AU3" s="3" t="s">
        <v>114</v>
      </c>
      <c r="AV3" s="3" t="s">
        <v>99</v>
      </c>
      <c r="AW3" s="3" t="s">
        <v>100</v>
      </c>
      <c r="AX3" s="3" t="s">
        <v>101</v>
      </c>
      <c r="AY3" s="3" t="s">
        <v>100</v>
      </c>
      <c r="AZ3" s="19" t="s">
        <v>102</v>
      </c>
      <c r="BA3" s="19" t="s">
        <v>100</v>
      </c>
      <c r="BB3" s="19" t="s">
        <v>103</v>
      </c>
      <c r="BC3" s="17" t="s">
        <v>104</v>
      </c>
      <c r="BD3" s="17" t="s">
        <v>105</v>
      </c>
      <c r="BE3" s="17" t="s">
        <v>106</v>
      </c>
      <c r="BF3" s="3" t="s">
        <v>107</v>
      </c>
      <c r="BG3" s="3" t="s">
        <v>108</v>
      </c>
      <c r="BH3" s="3" t="s">
        <v>109</v>
      </c>
      <c r="BI3" s="3" t="s">
        <v>108</v>
      </c>
      <c r="BJ3" s="3" t="s">
        <v>103</v>
      </c>
      <c r="BK3" s="3" t="s">
        <v>100</v>
      </c>
      <c r="BL3" s="3" t="s">
        <v>110</v>
      </c>
      <c r="BM3" s="3" t="s">
        <v>103</v>
      </c>
      <c r="BN3" s="3" t="s">
        <v>103</v>
      </c>
      <c r="BO3" s="3" t="s">
        <v>103</v>
      </c>
      <c r="BP3" s="3" t="s">
        <v>111</v>
      </c>
      <c r="BQ3" s="3" t="s">
        <v>112</v>
      </c>
      <c r="BR3" s="3" t="s">
        <v>100</v>
      </c>
      <c r="BS3" s="3" t="s">
        <v>103</v>
      </c>
      <c r="BT3" s="3" t="s">
        <v>103</v>
      </c>
      <c r="BU3" s="3" t="s">
        <v>103</v>
      </c>
      <c r="BV3" s="3" t="s">
        <v>109</v>
      </c>
      <c r="BW3" s="3" t="s">
        <v>113</v>
      </c>
      <c r="BX3" s="3" t="s">
        <v>100</v>
      </c>
      <c r="BY3" s="3" t="s">
        <v>100</v>
      </c>
      <c r="BZ3" s="3" t="s">
        <v>114</v>
      </c>
      <c r="CA3" s="3" t="s">
        <v>99</v>
      </c>
      <c r="CB3" s="3" t="s">
        <v>103</v>
      </c>
      <c r="CC3" s="3" t="s">
        <v>101</v>
      </c>
      <c r="CD3" s="3" t="s">
        <v>115</v>
      </c>
      <c r="CE3" s="3" t="s">
        <v>116</v>
      </c>
      <c r="CF3" s="3" t="s">
        <v>103</v>
      </c>
      <c r="CG3" s="3" t="s">
        <v>117</v>
      </c>
      <c r="CH3" s="3" t="s">
        <v>99</v>
      </c>
      <c r="CI3" s="3" t="s">
        <v>118</v>
      </c>
      <c r="CJ3" s="3" t="s">
        <v>119</v>
      </c>
      <c r="CK3" s="3" t="s">
        <v>108</v>
      </c>
      <c r="CL3" s="3" t="s">
        <v>120</v>
      </c>
      <c r="CM3" s="3" t="s">
        <v>121</v>
      </c>
      <c r="CN3" s="3" t="s">
        <v>120</v>
      </c>
      <c r="CO3" s="3" t="s">
        <v>120</v>
      </c>
      <c r="CP3" s="3" t="s">
        <v>122</v>
      </c>
      <c r="CQ3" s="3" t="s">
        <v>123</v>
      </c>
      <c r="CR3" s="3" t="s">
        <v>124</v>
      </c>
      <c r="CS3" s="3" t="s">
        <v>120</v>
      </c>
      <c r="CT3" s="3" t="s">
        <v>125</v>
      </c>
      <c r="CU3" s="3" t="s">
        <v>119</v>
      </c>
      <c r="CV3" s="3" t="s">
        <v>126</v>
      </c>
      <c r="CW3" s="3" t="s">
        <v>113</v>
      </c>
      <c r="CX3" s="3" t="s">
        <v>127</v>
      </c>
      <c r="CY3" s="3" t="s">
        <v>114</v>
      </c>
      <c r="CZ3" s="3" t="s">
        <v>100</v>
      </c>
      <c r="DA3" s="3" t="s">
        <v>120</v>
      </c>
      <c r="DB3" s="3" t="s">
        <v>120</v>
      </c>
      <c r="DC3" s="10"/>
    </row>
    <row r="4" spans="1:107" x14ac:dyDescent="0.2">
      <c r="A4" s="4" t="s">
        <v>130</v>
      </c>
      <c r="B4" s="5">
        <v>1</v>
      </c>
      <c r="C4" s="6">
        <f>IF(D4=8,SUM(G4:AL4),IF(D4&lt;8,SUM(G4:AL4),IF(D4&gt;8,SUM(LARGE(G4:AL4,{1,2,3,4,5,6,7,8})))))+F4</f>
        <v>341.5</v>
      </c>
      <c r="D4" s="5">
        <f>COUNT(G4:AL4)</f>
        <v>13</v>
      </c>
      <c r="E4" s="7" t="s">
        <v>304</v>
      </c>
      <c r="F4" s="11">
        <v>25</v>
      </c>
      <c r="G4" s="11"/>
      <c r="H4" s="11">
        <v>60</v>
      </c>
      <c r="I4" s="11"/>
      <c r="J4" s="11" t="s">
        <v>397</v>
      </c>
      <c r="K4" s="11"/>
      <c r="L4" s="11"/>
      <c r="M4" s="11"/>
      <c r="N4" s="11"/>
      <c r="O4" s="11">
        <v>40</v>
      </c>
      <c r="P4" s="11">
        <v>40</v>
      </c>
      <c r="Q4" s="11"/>
      <c r="R4" s="21"/>
      <c r="S4" s="11">
        <v>26.5</v>
      </c>
      <c r="T4" s="11">
        <v>45</v>
      </c>
      <c r="U4" s="11"/>
      <c r="V4" s="11"/>
      <c r="W4" s="11">
        <v>23.75</v>
      </c>
      <c r="X4" s="11"/>
      <c r="Y4" s="11"/>
      <c r="Z4" s="11"/>
      <c r="AA4" s="11">
        <v>10</v>
      </c>
      <c r="AB4" s="11">
        <v>30</v>
      </c>
      <c r="AC4" s="11"/>
      <c r="AD4" s="11"/>
      <c r="AE4" s="11">
        <v>4</v>
      </c>
      <c r="AF4" s="11">
        <v>40</v>
      </c>
      <c r="AG4" s="11">
        <v>2.5</v>
      </c>
      <c r="AH4" s="11"/>
      <c r="AI4" s="11">
        <v>9</v>
      </c>
      <c r="AJ4" s="11"/>
      <c r="AK4" s="11"/>
      <c r="AL4" s="11">
        <v>35</v>
      </c>
      <c r="AM4" s="12"/>
      <c r="AN4" s="12"/>
      <c r="AO4" s="12">
        <v>0.13</v>
      </c>
      <c r="AP4" s="12"/>
      <c r="AQ4" s="12"/>
      <c r="AR4" s="12">
        <v>23</v>
      </c>
      <c r="AS4" s="12"/>
      <c r="AT4" s="12">
        <v>26.5</v>
      </c>
      <c r="AU4" s="12">
        <v>10</v>
      </c>
      <c r="AV4" s="10">
        <v>30</v>
      </c>
      <c r="AW4" s="14">
        <v>10.67</v>
      </c>
      <c r="AX4" s="14">
        <v>30</v>
      </c>
      <c r="AY4" s="14">
        <v>18</v>
      </c>
      <c r="AZ4" s="14"/>
      <c r="BA4" s="14"/>
      <c r="BB4" s="14"/>
      <c r="BC4" s="14"/>
      <c r="BD4" s="14">
        <v>60</v>
      </c>
      <c r="BE4" s="14"/>
      <c r="BF4" s="14"/>
      <c r="BG4" s="14">
        <v>14</v>
      </c>
      <c r="BH4" s="14">
        <v>30</v>
      </c>
      <c r="BI4" s="14">
        <v>5.5</v>
      </c>
      <c r="BJ4" s="10"/>
      <c r="BK4" s="10">
        <v>23</v>
      </c>
      <c r="BL4" s="10">
        <v>17</v>
      </c>
      <c r="BM4" s="10"/>
      <c r="BN4" s="10">
        <v>20</v>
      </c>
      <c r="BO4" s="10"/>
      <c r="BP4" s="10">
        <v>35</v>
      </c>
      <c r="BQ4" s="10">
        <v>20</v>
      </c>
      <c r="BR4" s="10">
        <v>30</v>
      </c>
      <c r="BS4" s="10"/>
      <c r="BT4" s="10"/>
      <c r="BU4" s="10">
        <v>17.5</v>
      </c>
      <c r="BV4" s="10"/>
      <c r="BW4" s="10">
        <v>8</v>
      </c>
      <c r="BX4" s="10">
        <v>9.5</v>
      </c>
      <c r="BY4" s="10">
        <v>2.5</v>
      </c>
      <c r="BZ4" s="10"/>
      <c r="CA4" s="10">
        <v>7</v>
      </c>
      <c r="CB4" s="10">
        <v>23</v>
      </c>
      <c r="CC4" s="10">
        <v>23</v>
      </c>
      <c r="CD4" s="10">
        <v>10</v>
      </c>
      <c r="CE4" s="10"/>
      <c r="CF4" s="10"/>
      <c r="CG4" s="10">
        <v>16</v>
      </c>
      <c r="CH4" s="10">
        <v>34</v>
      </c>
      <c r="CI4" s="10"/>
      <c r="CJ4" s="10">
        <v>30</v>
      </c>
      <c r="CK4" s="10">
        <v>40</v>
      </c>
      <c r="CL4" s="10">
        <v>12</v>
      </c>
      <c r="CM4" s="10"/>
      <c r="CN4" s="10">
        <v>15</v>
      </c>
      <c r="CO4" s="10"/>
      <c r="CP4" s="10"/>
      <c r="CQ4" s="10">
        <v>16</v>
      </c>
      <c r="CR4" s="10"/>
      <c r="CS4" s="10"/>
      <c r="CT4" s="10">
        <v>6</v>
      </c>
      <c r="CU4" s="10">
        <v>7</v>
      </c>
      <c r="CV4" s="10">
        <v>18</v>
      </c>
      <c r="CW4" s="10">
        <v>6.5</v>
      </c>
      <c r="CX4" s="10"/>
      <c r="CY4" s="10"/>
      <c r="CZ4" s="10"/>
      <c r="DA4" s="10"/>
      <c r="DB4" s="10"/>
      <c r="DC4" s="10"/>
    </row>
    <row r="5" spans="1:107" x14ac:dyDescent="0.2">
      <c r="A5" s="13" t="s">
        <v>131</v>
      </c>
      <c r="B5" s="5">
        <v>2</v>
      </c>
      <c r="C5" s="6">
        <f>IF(D5=8,SUM(G5:AL5),IF(D5&lt;8,SUM(G5:AL5),IF(D5&gt;8,SUM(LARGE(G5:AL5,{1,2,3,4,5,6,7,8})))))+F5</f>
        <v>245.5</v>
      </c>
      <c r="D5" s="5">
        <f>COUNT(G5:AL5)</f>
        <v>15</v>
      </c>
      <c r="E5" s="7"/>
      <c r="F5" s="8"/>
      <c r="G5" s="8"/>
      <c r="H5" s="8"/>
      <c r="I5" s="8"/>
      <c r="J5" s="8" t="s">
        <v>398</v>
      </c>
      <c r="K5" s="8"/>
      <c r="L5" s="8"/>
      <c r="M5" s="8">
        <v>17.5</v>
      </c>
      <c r="N5" s="8">
        <v>25</v>
      </c>
      <c r="O5" s="8">
        <v>17.5</v>
      </c>
      <c r="P5" s="8">
        <v>25</v>
      </c>
      <c r="Q5" s="8"/>
      <c r="R5" s="21" t="s">
        <v>359</v>
      </c>
      <c r="S5" s="8"/>
      <c r="T5" s="8">
        <v>15</v>
      </c>
      <c r="U5" s="8">
        <v>20.5</v>
      </c>
      <c r="V5" s="8"/>
      <c r="W5" s="8">
        <v>60</v>
      </c>
      <c r="X5" s="8"/>
      <c r="Y5" s="8">
        <v>30</v>
      </c>
      <c r="Z5" s="8">
        <v>30</v>
      </c>
      <c r="AA5" s="8"/>
      <c r="AB5" s="8">
        <v>14</v>
      </c>
      <c r="AC5" s="8"/>
      <c r="AD5" s="8">
        <v>14</v>
      </c>
      <c r="AE5" s="8">
        <v>15</v>
      </c>
      <c r="AF5" s="8"/>
      <c r="AG5" s="8"/>
      <c r="AH5" s="8">
        <v>30</v>
      </c>
      <c r="AI5" s="8"/>
      <c r="AJ5" s="8">
        <v>20</v>
      </c>
      <c r="AK5" s="8"/>
      <c r="AL5" s="8">
        <v>25</v>
      </c>
      <c r="AM5" s="10">
        <v>18</v>
      </c>
      <c r="AN5" s="10"/>
      <c r="AO5" s="10">
        <v>15</v>
      </c>
      <c r="AP5" s="10"/>
      <c r="AQ5" s="10">
        <v>4.33</v>
      </c>
      <c r="AR5" s="10">
        <v>17</v>
      </c>
      <c r="AS5" s="10">
        <v>16</v>
      </c>
      <c r="AT5" s="10">
        <v>40</v>
      </c>
      <c r="AU5" s="10">
        <v>18</v>
      </c>
      <c r="AV5" s="10">
        <v>5.75</v>
      </c>
      <c r="AW5" s="14">
        <v>23</v>
      </c>
      <c r="AX5" s="14">
        <v>20.5</v>
      </c>
      <c r="AY5" s="14">
        <v>10</v>
      </c>
      <c r="AZ5" s="14"/>
      <c r="BA5" s="14">
        <v>20</v>
      </c>
      <c r="BB5" s="14">
        <v>30</v>
      </c>
      <c r="BC5" s="14">
        <v>13</v>
      </c>
      <c r="BD5" s="14"/>
      <c r="BE5" s="14"/>
      <c r="BF5" s="14"/>
      <c r="BG5" s="14"/>
      <c r="BH5" s="14"/>
      <c r="BI5" s="14">
        <v>11.5</v>
      </c>
      <c r="BJ5" s="14"/>
      <c r="BK5" s="14"/>
      <c r="BL5" s="14">
        <v>26.5</v>
      </c>
      <c r="BM5" s="14"/>
      <c r="BN5" s="14"/>
      <c r="BO5" s="10"/>
      <c r="BP5" s="10">
        <v>60</v>
      </c>
      <c r="BQ5" s="14"/>
      <c r="BR5" s="10"/>
      <c r="BS5" s="10">
        <v>2.5</v>
      </c>
      <c r="BT5" s="10">
        <v>20</v>
      </c>
      <c r="BU5" s="10">
        <v>17.5</v>
      </c>
      <c r="BV5" s="10">
        <v>20</v>
      </c>
      <c r="BW5" s="12">
        <v>40</v>
      </c>
      <c r="BX5" s="12">
        <v>35</v>
      </c>
      <c r="BY5" s="12"/>
      <c r="BZ5" s="12">
        <v>30</v>
      </c>
      <c r="CA5" s="12">
        <v>20.5</v>
      </c>
      <c r="CB5" s="12">
        <v>30</v>
      </c>
      <c r="CC5" s="12">
        <v>23</v>
      </c>
      <c r="CD5" s="12"/>
      <c r="CE5" s="12"/>
      <c r="CF5" s="12"/>
      <c r="CG5" s="12"/>
      <c r="CH5" s="12">
        <v>14.5</v>
      </c>
      <c r="CI5" s="12"/>
      <c r="CJ5" s="12">
        <v>16</v>
      </c>
      <c r="CK5" s="12">
        <v>1.5</v>
      </c>
      <c r="CL5" s="12"/>
      <c r="CM5" s="12">
        <v>15</v>
      </c>
      <c r="CN5" s="12"/>
      <c r="CO5" s="12">
        <v>5</v>
      </c>
      <c r="CP5" s="12"/>
      <c r="CQ5" s="12">
        <v>9</v>
      </c>
      <c r="CR5" s="12"/>
      <c r="CS5" s="12"/>
      <c r="CT5" s="12"/>
      <c r="CU5" s="12"/>
      <c r="CV5" s="12">
        <v>12</v>
      </c>
      <c r="CW5" s="12">
        <v>6.5</v>
      </c>
      <c r="CX5" s="12"/>
      <c r="CY5" s="12"/>
      <c r="CZ5" s="12">
        <v>30</v>
      </c>
      <c r="DA5" s="12"/>
      <c r="DB5" s="12">
        <v>13.5</v>
      </c>
      <c r="DC5" s="10"/>
    </row>
    <row r="6" spans="1:107" x14ac:dyDescent="0.2">
      <c r="A6" s="4" t="s">
        <v>135</v>
      </c>
      <c r="B6" s="5">
        <v>3</v>
      </c>
      <c r="C6" s="6">
        <f>IF(D6=8,SUM(G6:AL6),IF(D6&lt;8,SUM(G6:AL6),IF(D6&gt;8,SUM(LARGE(G6:AL6,{1,2,3,4,5,6,7,8})))))+F6</f>
        <v>235.75</v>
      </c>
      <c r="D6" s="5">
        <f>COUNT(G6:AL6)</f>
        <v>8</v>
      </c>
      <c r="E6" s="7"/>
      <c r="F6" s="9"/>
      <c r="G6" s="9"/>
      <c r="H6" s="9">
        <v>45</v>
      </c>
      <c r="I6" s="9"/>
      <c r="J6" s="9"/>
      <c r="K6" s="9"/>
      <c r="L6" s="9"/>
      <c r="M6" s="9">
        <v>30</v>
      </c>
      <c r="N6" s="9"/>
      <c r="O6" s="9"/>
      <c r="P6" s="9"/>
      <c r="Q6" s="9"/>
      <c r="R6" s="21"/>
      <c r="S6" s="9"/>
      <c r="T6" s="9"/>
      <c r="U6" s="9"/>
      <c r="V6" s="9"/>
      <c r="W6" s="9">
        <v>23.75</v>
      </c>
      <c r="X6" s="9"/>
      <c r="Y6" s="9">
        <v>40</v>
      </c>
      <c r="Z6" s="9"/>
      <c r="AA6" s="9">
        <v>23</v>
      </c>
      <c r="AB6" s="9"/>
      <c r="AC6" s="9"/>
      <c r="AD6" s="9"/>
      <c r="AE6" s="9">
        <v>4</v>
      </c>
      <c r="AF6" s="9">
        <v>10</v>
      </c>
      <c r="AG6" s="9"/>
      <c r="AH6" s="9"/>
      <c r="AI6" s="9"/>
      <c r="AJ6" s="9"/>
      <c r="AK6" s="9"/>
      <c r="AL6" s="9">
        <v>60</v>
      </c>
      <c r="AM6" s="14"/>
      <c r="AN6" s="14"/>
      <c r="AO6" s="14"/>
      <c r="AP6" s="14"/>
      <c r="AQ6" s="14">
        <v>13.5</v>
      </c>
      <c r="AR6" s="14">
        <v>40</v>
      </c>
      <c r="AS6" s="14">
        <v>5.5</v>
      </c>
      <c r="AT6" s="14"/>
      <c r="AU6" s="14"/>
      <c r="AV6" s="10"/>
      <c r="AW6" s="14"/>
      <c r="AX6" s="14"/>
      <c r="AY6" s="14">
        <v>8</v>
      </c>
      <c r="AZ6" s="14"/>
      <c r="BA6" s="14"/>
      <c r="BB6" s="14">
        <v>16</v>
      </c>
      <c r="BC6" s="14">
        <v>4.5</v>
      </c>
      <c r="BD6" s="14">
        <v>10.5</v>
      </c>
      <c r="BE6" s="14"/>
      <c r="BF6" s="14"/>
      <c r="BG6" s="14">
        <v>2</v>
      </c>
      <c r="BH6" s="14">
        <v>18</v>
      </c>
      <c r="BI6" s="14">
        <v>17</v>
      </c>
      <c r="BJ6" s="10"/>
      <c r="BK6" s="10"/>
      <c r="BL6" s="10">
        <v>40</v>
      </c>
      <c r="BM6" s="10"/>
      <c r="BN6" s="10"/>
      <c r="BO6" s="12"/>
      <c r="BP6" s="12">
        <v>45</v>
      </c>
      <c r="BQ6" s="10"/>
      <c r="BR6" s="12"/>
      <c r="BS6" s="12">
        <v>7</v>
      </c>
      <c r="BT6" s="12"/>
      <c r="BU6" s="12">
        <v>12</v>
      </c>
      <c r="BV6" s="12"/>
      <c r="BW6" s="10"/>
      <c r="BX6" s="10">
        <v>17</v>
      </c>
      <c r="BY6" s="10">
        <v>16</v>
      </c>
      <c r="BZ6" s="10">
        <v>20.5</v>
      </c>
      <c r="CA6" s="10"/>
      <c r="CB6" s="10"/>
      <c r="CC6" s="10">
        <v>5</v>
      </c>
      <c r="CD6" s="10">
        <v>7</v>
      </c>
      <c r="CE6" s="10"/>
      <c r="CF6" s="10">
        <v>20.5</v>
      </c>
      <c r="CG6" s="10"/>
      <c r="CH6" s="10">
        <v>60</v>
      </c>
      <c r="CI6" s="10"/>
      <c r="CJ6" s="10">
        <v>2</v>
      </c>
      <c r="CK6" s="10">
        <v>15</v>
      </c>
      <c r="CL6" s="10">
        <v>15</v>
      </c>
      <c r="CM6" s="10"/>
      <c r="CN6" s="10">
        <v>3</v>
      </c>
      <c r="CO6" s="10"/>
      <c r="CP6" s="10"/>
      <c r="CQ6" s="10"/>
      <c r="CR6" s="10"/>
      <c r="CS6" s="10">
        <v>0.33</v>
      </c>
      <c r="CT6" s="10">
        <v>8</v>
      </c>
      <c r="CU6" s="10">
        <v>1.2</v>
      </c>
      <c r="CV6" s="10">
        <v>12</v>
      </c>
      <c r="CW6" s="10">
        <v>9</v>
      </c>
      <c r="CX6" s="10">
        <v>4.5</v>
      </c>
      <c r="CY6" s="10">
        <v>23</v>
      </c>
      <c r="CZ6" s="10">
        <v>15</v>
      </c>
      <c r="DA6" s="10"/>
      <c r="DB6" s="10"/>
      <c r="DC6" s="10"/>
    </row>
    <row r="7" spans="1:107" x14ac:dyDescent="0.2">
      <c r="A7" s="4" t="s">
        <v>146</v>
      </c>
      <c r="B7" s="5">
        <v>4</v>
      </c>
      <c r="C7" s="6">
        <f>IF(D7=8,SUM(G7:AL7),IF(D7&lt;8,SUM(G7:AL7),IF(D7&gt;8,SUM(LARGE(G7:AL7,{1,2,3,4,5,6,7,8})))))+F7</f>
        <v>219.5</v>
      </c>
      <c r="D7" s="5">
        <f>COUNT(G7:AL7)</f>
        <v>10</v>
      </c>
      <c r="E7" s="7" t="s">
        <v>304</v>
      </c>
      <c r="F7" s="11">
        <v>25</v>
      </c>
      <c r="G7" s="11">
        <v>40</v>
      </c>
      <c r="H7" s="11"/>
      <c r="I7" s="11"/>
      <c r="J7" s="11"/>
      <c r="K7" s="11"/>
      <c r="L7" s="11"/>
      <c r="M7" s="11">
        <v>45</v>
      </c>
      <c r="N7" s="11">
        <v>40</v>
      </c>
      <c r="O7" s="11">
        <v>9</v>
      </c>
      <c r="P7" s="11">
        <v>6</v>
      </c>
      <c r="Q7" s="11"/>
      <c r="R7" s="21" t="s">
        <v>358</v>
      </c>
      <c r="S7" s="11"/>
      <c r="T7" s="11">
        <v>15</v>
      </c>
      <c r="U7" s="11"/>
      <c r="V7" s="11">
        <v>20</v>
      </c>
      <c r="W7" s="11"/>
      <c r="X7" s="11"/>
      <c r="Y7" s="11"/>
      <c r="Z7" s="11"/>
      <c r="AA7" s="11"/>
      <c r="AB7" s="11"/>
      <c r="AC7" s="11"/>
      <c r="AD7" s="11"/>
      <c r="AE7" s="11">
        <v>9.5</v>
      </c>
      <c r="AF7" s="11"/>
      <c r="AG7" s="11"/>
      <c r="AH7" s="11"/>
      <c r="AI7" s="11"/>
      <c r="AJ7" s="11">
        <v>15</v>
      </c>
      <c r="AK7" s="11"/>
      <c r="AL7" s="11">
        <v>10</v>
      </c>
      <c r="AM7" s="12"/>
      <c r="AN7" s="12"/>
      <c r="AO7" s="12"/>
      <c r="AP7" s="12"/>
      <c r="AQ7" s="12"/>
      <c r="AR7" s="12"/>
      <c r="AS7" s="12">
        <v>5.5</v>
      </c>
      <c r="AT7" s="12">
        <v>7.5</v>
      </c>
      <c r="AU7" s="12">
        <v>8</v>
      </c>
      <c r="AV7" s="10"/>
      <c r="AW7" s="14"/>
      <c r="AX7" s="14">
        <v>20.5</v>
      </c>
      <c r="AY7" s="14"/>
      <c r="AZ7" s="14"/>
      <c r="BA7" s="14"/>
      <c r="BB7" s="14"/>
      <c r="BC7" s="14"/>
      <c r="BD7" s="14"/>
      <c r="BE7" s="14"/>
      <c r="BF7" s="14"/>
      <c r="BG7" s="14">
        <v>2</v>
      </c>
      <c r="BH7" s="14">
        <v>4.5</v>
      </c>
      <c r="BI7" s="14">
        <v>7</v>
      </c>
      <c r="BJ7" s="12"/>
      <c r="BK7" s="12"/>
      <c r="BL7" s="12"/>
      <c r="BM7" s="12"/>
      <c r="BN7" s="12"/>
      <c r="BO7" s="12"/>
      <c r="BP7" s="12">
        <v>15</v>
      </c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>
        <v>5</v>
      </c>
      <c r="CD7" s="12"/>
      <c r="CE7" s="12"/>
      <c r="CF7" s="12"/>
      <c r="CG7" s="12"/>
      <c r="CH7" s="12"/>
      <c r="CI7" s="12"/>
      <c r="CJ7" s="12"/>
      <c r="CK7" s="12">
        <v>8</v>
      </c>
      <c r="CL7" s="12"/>
      <c r="CM7" s="12">
        <v>40</v>
      </c>
      <c r="CN7" s="12"/>
      <c r="CO7" s="12">
        <v>17.5</v>
      </c>
      <c r="CP7" s="12"/>
      <c r="CQ7" s="12"/>
      <c r="CR7" s="12">
        <v>0.33</v>
      </c>
      <c r="CS7" s="12"/>
      <c r="CT7" s="12"/>
      <c r="CU7" s="12">
        <v>17.5</v>
      </c>
      <c r="CV7" s="12"/>
      <c r="CW7" s="12"/>
      <c r="CX7" s="12"/>
      <c r="CY7" s="12"/>
      <c r="CZ7" s="12">
        <v>40</v>
      </c>
      <c r="DA7" s="12"/>
      <c r="DB7" s="12">
        <v>6</v>
      </c>
      <c r="DC7" s="10"/>
    </row>
    <row r="8" spans="1:107" x14ac:dyDescent="0.2">
      <c r="A8" s="4" t="s">
        <v>128</v>
      </c>
      <c r="B8" s="5">
        <v>5</v>
      </c>
      <c r="C8" s="6">
        <f>IF(D8=8,SUM(G8:AL8),IF(D8&lt;8,SUM(G8:AL8),IF(D8&gt;8,SUM(LARGE(G8:AL8,{1,2,3,4,5,6,7,8})))))+F8</f>
        <v>189.5</v>
      </c>
      <c r="D8" s="5">
        <f>COUNT(G8:AL8)</f>
        <v>7</v>
      </c>
      <c r="E8" s="7"/>
      <c r="F8" s="8"/>
      <c r="G8" s="8">
        <v>4</v>
      </c>
      <c r="H8" s="8"/>
      <c r="I8" s="8"/>
      <c r="J8" s="8"/>
      <c r="K8" s="8"/>
      <c r="L8" s="8"/>
      <c r="M8" s="8">
        <v>60</v>
      </c>
      <c r="N8" s="8"/>
      <c r="O8" s="8">
        <v>3.5</v>
      </c>
      <c r="P8" s="8">
        <v>20</v>
      </c>
      <c r="Q8" s="8"/>
      <c r="R8" s="21"/>
      <c r="S8" s="8"/>
      <c r="T8" s="8">
        <v>45</v>
      </c>
      <c r="U8" s="8">
        <v>12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>
        <v>45</v>
      </c>
      <c r="AM8" s="10"/>
      <c r="AN8" s="10">
        <v>15</v>
      </c>
      <c r="AO8" s="10"/>
      <c r="AP8" s="10">
        <v>3.75</v>
      </c>
      <c r="AQ8" s="10">
        <v>4.33</v>
      </c>
      <c r="AR8" s="10">
        <v>7</v>
      </c>
      <c r="AS8" s="10"/>
      <c r="AT8" s="10"/>
      <c r="AU8" s="10"/>
      <c r="AV8" s="10">
        <v>23</v>
      </c>
      <c r="AW8" s="14"/>
      <c r="AX8" s="14">
        <v>8.5</v>
      </c>
      <c r="AY8" s="14">
        <v>23</v>
      </c>
      <c r="AZ8" s="14">
        <v>18</v>
      </c>
      <c r="BA8" s="14"/>
      <c r="BB8" s="14"/>
      <c r="BC8" s="14">
        <v>30</v>
      </c>
      <c r="BD8" s="14">
        <v>45</v>
      </c>
      <c r="BE8" s="14"/>
      <c r="BF8" s="14">
        <v>4.5</v>
      </c>
      <c r="BG8" s="14"/>
      <c r="BH8" s="14"/>
      <c r="BI8" s="14"/>
      <c r="BJ8" s="12"/>
      <c r="BK8" s="12">
        <v>18</v>
      </c>
      <c r="BL8" s="12">
        <v>9</v>
      </c>
      <c r="BM8" s="12"/>
      <c r="BN8" s="12">
        <v>8</v>
      </c>
      <c r="BO8" s="12"/>
      <c r="BP8" s="12">
        <v>15</v>
      </c>
      <c r="BQ8" s="12"/>
      <c r="BR8" s="12"/>
      <c r="BS8" s="12"/>
      <c r="BT8" s="12">
        <v>10</v>
      </c>
      <c r="BU8" s="12"/>
      <c r="BV8" s="12">
        <v>8</v>
      </c>
      <c r="BW8" s="12">
        <v>10</v>
      </c>
      <c r="BX8" s="12">
        <v>13</v>
      </c>
      <c r="BY8" s="12">
        <v>4</v>
      </c>
      <c r="BZ8" s="12"/>
      <c r="CA8" s="12"/>
      <c r="CB8" s="12"/>
      <c r="CC8" s="12">
        <v>16</v>
      </c>
      <c r="CD8" s="12"/>
      <c r="CE8" s="12"/>
      <c r="CF8" s="12"/>
      <c r="CG8" s="12"/>
      <c r="CH8" s="12"/>
      <c r="CI8" s="12"/>
      <c r="CJ8" s="12"/>
      <c r="CK8" s="12">
        <v>23</v>
      </c>
      <c r="CL8" s="12"/>
      <c r="CM8" s="12">
        <v>23</v>
      </c>
      <c r="CN8" s="12"/>
      <c r="CO8" s="12"/>
      <c r="CP8" s="12">
        <v>30</v>
      </c>
      <c r="CQ8" s="12">
        <v>3</v>
      </c>
      <c r="CR8" s="12"/>
      <c r="CS8" s="12"/>
      <c r="CT8" s="12">
        <v>2.5</v>
      </c>
      <c r="CU8" s="12">
        <v>11</v>
      </c>
      <c r="CV8" s="12">
        <v>3</v>
      </c>
      <c r="CW8" s="12">
        <v>40</v>
      </c>
      <c r="CX8" s="12">
        <v>30</v>
      </c>
      <c r="CY8" s="12"/>
      <c r="CZ8" s="12">
        <v>23</v>
      </c>
      <c r="DA8" s="12"/>
      <c r="DB8" s="12"/>
      <c r="DC8" s="10"/>
    </row>
    <row r="9" spans="1:107" x14ac:dyDescent="0.2">
      <c r="A9" s="13" t="s">
        <v>129</v>
      </c>
      <c r="B9" s="5">
        <v>6</v>
      </c>
      <c r="C9" s="6">
        <f>IF(D9=8,SUM(G9:AL9),IF(D9&lt;8,SUM(G9:AL9),IF(D9&gt;8,SUM(LARGE(G9:AL9,{1,2,3,4,5,6,7,8})))))+F9</f>
        <v>186.5</v>
      </c>
      <c r="D9" s="5">
        <f>COUNT(G9:AL9)</f>
        <v>12</v>
      </c>
      <c r="E9" s="7" t="s">
        <v>304</v>
      </c>
      <c r="F9" s="8">
        <v>25</v>
      </c>
      <c r="G9" s="8">
        <v>20</v>
      </c>
      <c r="H9" s="8"/>
      <c r="I9" s="8"/>
      <c r="J9" s="8"/>
      <c r="K9" s="8"/>
      <c r="L9" s="8">
        <v>20</v>
      </c>
      <c r="M9" s="8">
        <v>10.5</v>
      </c>
      <c r="N9" s="8"/>
      <c r="O9" s="8"/>
      <c r="P9" s="8"/>
      <c r="Q9" s="8"/>
      <c r="R9" s="21" t="s">
        <v>357</v>
      </c>
      <c r="S9" s="8"/>
      <c r="T9" s="8">
        <v>15</v>
      </c>
      <c r="U9" s="8"/>
      <c r="V9" s="8"/>
      <c r="W9" s="8">
        <v>9.5</v>
      </c>
      <c r="X9" s="8"/>
      <c r="Y9" s="8"/>
      <c r="Z9" s="8"/>
      <c r="AA9" s="8"/>
      <c r="AB9" s="8">
        <v>4</v>
      </c>
      <c r="AC9" s="8"/>
      <c r="AD9" s="8">
        <v>18</v>
      </c>
      <c r="AE9" s="8">
        <v>40</v>
      </c>
      <c r="AF9" s="8">
        <v>23</v>
      </c>
      <c r="AG9" s="8"/>
      <c r="AH9" s="8">
        <v>6.5</v>
      </c>
      <c r="AI9" s="8">
        <v>2.5</v>
      </c>
      <c r="AJ9" s="8"/>
      <c r="AK9" s="8"/>
      <c r="AL9" s="8">
        <v>15</v>
      </c>
      <c r="AM9" s="10">
        <v>26.5</v>
      </c>
      <c r="AN9" s="10">
        <v>9</v>
      </c>
      <c r="AO9" s="10">
        <v>3.75</v>
      </c>
      <c r="AP9" s="10">
        <v>20</v>
      </c>
      <c r="AQ9" s="10"/>
      <c r="AR9" s="10">
        <v>13</v>
      </c>
      <c r="AS9" s="10">
        <v>30</v>
      </c>
      <c r="AT9" s="10"/>
      <c r="AU9" s="10">
        <v>23</v>
      </c>
      <c r="AV9" s="10">
        <v>18</v>
      </c>
      <c r="AW9" s="14">
        <v>5.5</v>
      </c>
      <c r="AX9" s="14">
        <v>20.5</v>
      </c>
      <c r="AY9" s="14"/>
      <c r="AZ9" s="14">
        <v>23</v>
      </c>
      <c r="BA9" s="14"/>
      <c r="BB9" s="14"/>
      <c r="BC9" s="14">
        <v>40</v>
      </c>
      <c r="BD9" s="14">
        <v>34</v>
      </c>
      <c r="BE9" s="14"/>
      <c r="BF9" s="14"/>
      <c r="BG9" s="14"/>
      <c r="BH9" s="14"/>
      <c r="BI9" s="14"/>
      <c r="BJ9" s="12"/>
      <c r="BK9" s="12"/>
      <c r="BL9" s="12">
        <v>26.5</v>
      </c>
      <c r="BM9" s="12"/>
      <c r="BN9" s="12"/>
      <c r="BO9" s="10"/>
      <c r="BP9" s="10">
        <v>35</v>
      </c>
      <c r="BQ9" s="12"/>
      <c r="BR9" s="10"/>
      <c r="BS9" s="10">
        <v>7</v>
      </c>
      <c r="BT9" s="10"/>
      <c r="BU9" s="10">
        <v>8</v>
      </c>
      <c r="BV9" s="10"/>
      <c r="BW9" s="10">
        <v>13</v>
      </c>
      <c r="BX9" s="10">
        <v>1.5</v>
      </c>
      <c r="BY9" s="10">
        <v>30</v>
      </c>
      <c r="BZ9" s="10">
        <v>4.5</v>
      </c>
      <c r="CA9" s="10">
        <v>30</v>
      </c>
      <c r="CB9" s="10"/>
      <c r="CC9" s="10">
        <v>5</v>
      </c>
      <c r="CD9" s="10">
        <v>30</v>
      </c>
      <c r="CE9" s="10"/>
      <c r="CF9" s="10"/>
      <c r="CG9" s="10"/>
      <c r="CH9" s="10">
        <v>13</v>
      </c>
      <c r="CI9" s="10"/>
      <c r="CJ9" s="10"/>
      <c r="CK9" s="10">
        <v>9.5</v>
      </c>
      <c r="CL9" s="10"/>
      <c r="CM9" s="10"/>
      <c r="CN9" s="10"/>
      <c r="CO9" s="10"/>
      <c r="CP9" s="10"/>
      <c r="CQ9" s="10">
        <v>45</v>
      </c>
      <c r="CR9" s="10"/>
      <c r="CS9" s="10"/>
      <c r="CT9" s="10">
        <v>14.25</v>
      </c>
      <c r="CU9" s="10">
        <v>11</v>
      </c>
      <c r="CV9" s="10">
        <v>30</v>
      </c>
      <c r="CW9" s="10"/>
      <c r="CX9" s="10"/>
      <c r="CY9" s="10">
        <v>14</v>
      </c>
      <c r="CZ9" s="10"/>
      <c r="DA9" s="10"/>
      <c r="DB9" s="10"/>
      <c r="DC9" s="10"/>
    </row>
    <row r="10" spans="1:107" x14ac:dyDescent="0.2">
      <c r="A10" s="13" t="s">
        <v>141</v>
      </c>
      <c r="B10" s="5">
        <v>7</v>
      </c>
      <c r="C10" s="6">
        <f>IF(D10=8,SUM(G10:AL10),IF(D10&lt;8,SUM(G10:AL10),IF(D10&gt;8,SUM(LARGE(G10:AL10,{1,2,3,4,5,6,7,8})))))+F10</f>
        <v>173.83</v>
      </c>
      <c r="D10" s="5">
        <f>COUNT(G10:AL10)</f>
        <v>9</v>
      </c>
      <c r="E10" s="8"/>
      <c r="F10" s="8"/>
      <c r="G10" s="8"/>
      <c r="H10" s="8"/>
      <c r="I10" s="8"/>
      <c r="J10" s="8"/>
      <c r="K10" s="8"/>
      <c r="L10" s="8"/>
      <c r="M10" s="8">
        <v>4</v>
      </c>
      <c r="N10" s="8">
        <v>8</v>
      </c>
      <c r="O10" s="8"/>
      <c r="P10" s="8"/>
      <c r="Q10" s="8">
        <v>40</v>
      </c>
      <c r="R10" s="21"/>
      <c r="S10" s="8"/>
      <c r="T10" s="8"/>
      <c r="U10" s="8"/>
      <c r="V10" s="8"/>
      <c r="W10" s="8"/>
      <c r="X10" s="8"/>
      <c r="Y10" s="8">
        <v>17</v>
      </c>
      <c r="Z10" s="8"/>
      <c r="AA10" s="8">
        <v>30</v>
      </c>
      <c r="AB10" s="8"/>
      <c r="AC10" s="8"/>
      <c r="AD10" s="8"/>
      <c r="AE10" s="8">
        <v>26.5</v>
      </c>
      <c r="AF10" s="8">
        <v>15</v>
      </c>
      <c r="AG10" s="8">
        <v>12.33</v>
      </c>
      <c r="AH10" s="8"/>
      <c r="AI10" s="8"/>
      <c r="AJ10" s="8"/>
      <c r="AK10" s="8"/>
      <c r="AL10" s="8">
        <v>25</v>
      </c>
      <c r="AM10" s="10"/>
      <c r="AN10" s="10"/>
      <c r="AO10" s="10"/>
      <c r="AP10" s="10"/>
      <c r="AQ10" s="10"/>
      <c r="AR10" s="10">
        <v>9</v>
      </c>
      <c r="AS10" s="10">
        <v>2</v>
      </c>
      <c r="AT10" s="10">
        <v>9.5</v>
      </c>
      <c r="AU10" s="10"/>
      <c r="AV10" s="10"/>
      <c r="AW10" s="14">
        <v>30</v>
      </c>
      <c r="AX10" s="14"/>
      <c r="AY10" s="14"/>
      <c r="AZ10" s="14">
        <v>30</v>
      </c>
      <c r="BA10" s="14"/>
      <c r="BB10" s="14"/>
      <c r="BC10" s="14"/>
      <c r="BD10" s="14">
        <v>12</v>
      </c>
      <c r="BE10" s="14"/>
      <c r="BF10" s="14">
        <v>14</v>
      </c>
      <c r="BG10" s="14">
        <v>30</v>
      </c>
      <c r="BH10" s="14"/>
      <c r="BI10" s="14">
        <v>40</v>
      </c>
      <c r="BJ10" s="12"/>
      <c r="BK10" s="12"/>
      <c r="BL10" s="12"/>
      <c r="BM10" s="12"/>
      <c r="BN10" s="12"/>
      <c r="BO10" s="12"/>
      <c r="BP10" s="12">
        <v>25</v>
      </c>
      <c r="BQ10" s="12">
        <v>12.33</v>
      </c>
      <c r="BR10" s="12"/>
      <c r="BS10" s="12">
        <v>13.5</v>
      </c>
      <c r="BT10" s="12">
        <v>15</v>
      </c>
      <c r="BU10" s="12"/>
      <c r="BV10" s="12"/>
      <c r="BW10" s="12">
        <v>23</v>
      </c>
      <c r="BX10" s="12"/>
      <c r="BY10" s="12">
        <v>5.5</v>
      </c>
      <c r="BZ10" s="12">
        <v>20.5</v>
      </c>
      <c r="CA10" s="12">
        <v>10</v>
      </c>
      <c r="CB10" s="12"/>
      <c r="CC10" s="12">
        <v>30</v>
      </c>
      <c r="CD10" s="12"/>
      <c r="CE10" s="12"/>
      <c r="CF10" s="12"/>
      <c r="CG10" s="12">
        <v>26.5</v>
      </c>
      <c r="CH10" s="12">
        <v>14.5</v>
      </c>
      <c r="CI10" s="12"/>
      <c r="CJ10" s="12">
        <v>4.5</v>
      </c>
      <c r="CK10" s="12">
        <v>4.5</v>
      </c>
      <c r="CL10" s="12"/>
      <c r="CM10" s="12">
        <v>9</v>
      </c>
      <c r="CN10" s="12"/>
      <c r="CO10" s="12">
        <v>10</v>
      </c>
      <c r="CP10" s="12"/>
      <c r="CQ10" s="12">
        <v>16</v>
      </c>
      <c r="CR10" s="12"/>
      <c r="CS10" s="12"/>
      <c r="CT10" s="12"/>
      <c r="CU10" s="12"/>
      <c r="CV10" s="12"/>
      <c r="CW10" s="12">
        <v>17.66</v>
      </c>
      <c r="CX10" s="12">
        <v>12</v>
      </c>
      <c r="CY10" s="12"/>
      <c r="CZ10" s="12">
        <v>6.5</v>
      </c>
      <c r="DA10" s="12">
        <v>26.5</v>
      </c>
      <c r="DB10" s="12"/>
      <c r="DC10" s="10"/>
    </row>
    <row r="11" spans="1:107" x14ac:dyDescent="0.2">
      <c r="A11" s="4" t="s">
        <v>134</v>
      </c>
      <c r="B11" s="5">
        <v>8</v>
      </c>
      <c r="C11" s="6">
        <f>IF(D11=8,SUM(G11:AL11),IF(D11&lt;8,SUM(G11:AL11),IF(D11&gt;8,SUM(LARGE(G11:AL11,{1,2,3,4,5,6,7,8})))))+F11</f>
        <v>165.57999999999998</v>
      </c>
      <c r="D11" s="5">
        <f>COUNT(G11:AL11)</f>
        <v>14</v>
      </c>
      <c r="E11" s="7"/>
      <c r="F11" s="11"/>
      <c r="G11" s="11"/>
      <c r="H11" s="11">
        <v>15</v>
      </c>
      <c r="I11" s="11"/>
      <c r="J11" s="11"/>
      <c r="K11" s="11"/>
      <c r="L11" s="11">
        <v>8</v>
      </c>
      <c r="M11" s="11">
        <v>5.5</v>
      </c>
      <c r="N11" s="11"/>
      <c r="O11" s="11"/>
      <c r="P11" s="11"/>
      <c r="Q11" s="11"/>
      <c r="R11" s="21" t="s">
        <v>361</v>
      </c>
      <c r="S11" s="11"/>
      <c r="T11" s="11">
        <v>25</v>
      </c>
      <c r="U11" s="11">
        <v>30</v>
      </c>
      <c r="V11" s="11"/>
      <c r="W11" s="11">
        <v>23.75</v>
      </c>
      <c r="X11" s="11"/>
      <c r="Y11" s="11">
        <v>9</v>
      </c>
      <c r="Z11" s="11">
        <v>18</v>
      </c>
      <c r="AA11" s="11">
        <v>16</v>
      </c>
      <c r="AB11" s="11"/>
      <c r="AC11" s="11">
        <v>19.5</v>
      </c>
      <c r="AD11" s="11"/>
      <c r="AE11" s="11">
        <v>9.5</v>
      </c>
      <c r="AF11" s="11">
        <v>8.5</v>
      </c>
      <c r="AG11" s="11"/>
      <c r="AH11" s="11">
        <v>18.329999999999998</v>
      </c>
      <c r="AI11" s="11"/>
      <c r="AJ11" s="11"/>
      <c r="AK11" s="11"/>
      <c r="AL11" s="11">
        <v>15</v>
      </c>
      <c r="AM11" s="12"/>
      <c r="AN11" s="12"/>
      <c r="AO11" s="12">
        <v>0.13</v>
      </c>
      <c r="AP11" s="12">
        <v>15</v>
      </c>
      <c r="AQ11" s="12">
        <v>20</v>
      </c>
      <c r="AR11" s="12">
        <v>4.5</v>
      </c>
      <c r="AS11" s="12">
        <v>16</v>
      </c>
      <c r="AT11" s="12">
        <v>3.5</v>
      </c>
      <c r="AU11" s="12">
        <v>30</v>
      </c>
      <c r="AV11" s="10"/>
      <c r="AW11" s="14"/>
      <c r="AX11" s="14">
        <v>20.5</v>
      </c>
      <c r="AY11" s="14"/>
      <c r="AZ11" s="14">
        <v>10</v>
      </c>
      <c r="BA11" s="14">
        <v>2.5</v>
      </c>
      <c r="BB11" s="14">
        <v>23</v>
      </c>
      <c r="BC11" s="14">
        <v>1.5</v>
      </c>
      <c r="BD11" s="14">
        <v>26</v>
      </c>
      <c r="BE11" s="14"/>
      <c r="BF11" s="14"/>
      <c r="BG11" s="14">
        <v>9</v>
      </c>
      <c r="BH11" s="14">
        <v>8</v>
      </c>
      <c r="BI11" s="14">
        <v>23</v>
      </c>
      <c r="BJ11" s="10">
        <v>1.67</v>
      </c>
      <c r="BK11" s="10">
        <v>12</v>
      </c>
      <c r="BL11" s="10">
        <v>7.5</v>
      </c>
      <c r="BM11" s="10"/>
      <c r="BN11" s="10"/>
      <c r="BO11" s="14"/>
      <c r="BP11" s="14"/>
      <c r="BQ11" s="10"/>
      <c r="BR11" s="14"/>
      <c r="BS11" s="14"/>
      <c r="BT11" s="14"/>
      <c r="BU11" s="14">
        <v>1.2</v>
      </c>
      <c r="BV11" s="14"/>
      <c r="BW11" s="12">
        <v>9</v>
      </c>
      <c r="BX11" s="12"/>
      <c r="BY11" s="12"/>
      <c r="BZ11" s="12"/>
      <c r="CA11" s="12"/>
      <c r="CB11" s="12"/>
      <c r="CC11" s="12">
        <v>16</v>
      </c>
      <c r="CD11" s="12"/>
      <c r="CE11" s="12"/>
      <c r="CF11" s="12"/>
      <c r="CG11" s="12"/>
      <c r="CH11" s="12">
        <v>45</v>
      </c>
      <c r="CI11" s="12">
        <v>9</v>
      </c>
      <c r="CJ11" s="12"/>
      <c r="CK11" s="12">
        <v>30</v>
      </c>
      <c r="CL11" s="12"/>
      <c r="CM11" s="12"/>
      <c r="CN11" s="12"/>
      <c r="CO11" s="12"/>
      <c r="CP11" s="12"/>
      <c r="CQ11" s="12"/>
      <c r="CR11" s="12">
        <v>15</v>
      </c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0"/>
    </row>
    <row r="12" spans="1:107" x14ac:dyDescent="0.2">
      <c r="A12" s="4" t="s">
        <v>133</v>
      </c>
      <c r="B12" s="5">
        <v>9</v>
      </c>
      <c r="C12" s="6">
        <f>IF(D12=8,SUM(G12:AL12),IF(D12&lt;8,SUM(G12:AL12),IF(D12&gt;8,SUM(LARGE(G12:AL12,{1,2,3,4,5,6,7,8})))))+F12</f>
        <v>142</v>
      </c>
      <c r="D12" s="5">
        <f>COUNT(G12:AL12)</f>
        <v>10</v>
      </c>
      <c r="E12" s="7"/>
      <c r="F12" s="11"/>
      <c r="G12" s="11"/>
      <c r="H12" s="11">
        <v>22.5</v>
      </c>
      <c r="I12" s="11"/>
      <c r="J12" s="11"/>
      <c r="K12" s="11"/>
      <c r="L12" s="11"/>
      <c r="M12" s="11"/>
      <c r="N12" s="11">
        <v>15</v>
      </c>
      <c r="O12" s="11">
        <v>9</v>
      </c>
      <c r="P12" s="11"/>
      <c r="Q12" s="11"/>
      <c r="R12" s="21"/>
      <c r="S12" s="11">
        <v>14</v>
      </c>
      <c r="T12" s="11">
        <v>35</v>
      </c>
      <c r="U12" s="11">
        <v>20.5</v>
      </c>
      <c r="V12" s="11"/>
      <c r="W12" s="11"/>
      <c r="X12" s="11"/>
      <c r="Y12" s="11"/>
      <c r="Z12" s="11"/>
      <c r="AA12" s="11"/>
      <c r="AB12" s="11">
        <v>10</v>
      </c>
      <c r="AC12" s="11"/>
      <c r="AD12" s="11"/>
      <c r="AE12" s="11">
        <v>15</v>
      </c>
      <c r="AF12" s="11">
        <v>6</v>
      </c>
      <c r="AG12" s="11"/>
      <c r="AH12" s="11"/>
      <c r="AI12" s="11"/>
      <c r="AJ12" s="11"/>
      <c r="AK12" s="11"/>
      <c r="AL12" s="11">
        <v>10</v>
      </c>
      <c r="AM12" s="12"/>
      <c r="AN12" s="12"/>
      <c r="AO12" s="12"/>
      <c r="AP12" s="12"/>
      <c r="AQ12" s="12"/>
      <c r="AR12" s="12">
        <v>10</v>
      </c>
      <c r="AS12" s="12"/>
      <c r="AT12" s="12">
        <v>11.5</v>
      </c>
      <c r="AU12" s="12">
        <v>14</v>
      </c>
      <c r="AV12" s="10">
        <v>12</v>
      </c>
      <c r="AW12" s="14"/>
      <c r="AX12" s="14">
        <v>30</v>
      </c>
      <c r="AY12" s="14">
        <v>30</v>
      </c>
      <c r="AZ12" s="14"/>
      <c r="BA12" s="14"/>
      <c r="BB12" s="14"/>
      <c r="BC12" s="14">
        <v>17</v>
      </c>
      <c r="BD12" s="14">
        <v>10.5</v>
      </c>
      <c r="BE12" s="14"/>
      <c r="BF12" s="14"/>
      <c r="BG12" s="14"/>
      <c r="BH12" s="14"/>
      <c r="BI12" s="14">
        <v>30</v>
      </c>
      <c r="BJ12" s="12"/>
      <c r="BK12" s="12"/>
      <c r="BL12" s="12"/>
      <c r="BM12" s="12"/>
      <c r="BN12" s="12"/>
      <c r="BO12" s="12"/>
      <c r="BP12" s="12">
        <v>10</v>
      </c>
      <c r="BQ12" s="12"/>
      <c r="BR12" s="12"/>
      <c r="BS12" s="12"/>
      <c r="BT12" s="12"/>
      <c r="BU12" s="12"/>
      <c r="BV12" s="12"/>
      <c r="BW12" s="12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>
        <v>10.5</v>
      </c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0"/>
    </row>
    <row r="13" spans="1:107" x14ac:dyDescent="0.2">
      <c r="A13" s="4" t="s">
        <v>192</v>
      </c>
      <c r="B13" s="5">
        <v>10</v>
      </c>
      <c r="C13" s="6">
        <f>IF(D13=8,SUM(G13:AL13),IF(D13&lt;8,SUM(G13:AL13),IF(D13&gt;8,SUM(LARGE(G13:AL13,{1,2,3,4,5,6,7,8})))))+F13</f>
        <v>125</v>
      </c>
      <c r="D13" s="5">
        <f>COUNT(G13:AL13)</f>
        <v>3</v>
      </c>
      <c r="E13" s="7" t="s">
        <v>348</v>
      </c>
      <c r="F13" s="11">
        <v>50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21" t="s">
        <v>364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>
        <v>30</v>
      </c>
      <c r="AD13" s="11"/>
      <c r="AE13" s="11"/>
      <c r="AF13" s="11">
        <v>30</v>
      </c>
      <c r="AG13" s="11"/>
      <c r="AH13" s="11"/>
      <c r="AI13" s="11"/>
      <c r="AJ13" s="11"/>
      <c r="AK13" s="11"/>
      <c r="AL13" s="11">
        <v>15</v>
      </c>
      <c r="AM13" s="12"/>
      <c r="AN13" s="12"/>
      <c r="AO13" s="12"/>
      <c r="AP13" s="12"/>
      <c r="AQ13" s="12"/>
      <c r="AR13" s="12"/>
      <c r="AS13" s="12"/>
      <c r="AT13" s="12"/>
      <c r="AU13" s="12"/>
      <c r="AV13" s="10"/>
      <c r="AW13" s="14"/>
      <c r="AX13" s="14">
        <v>8.5</v>
      </c>
      <c r="AY13" s="14"/>
      <c r="AZ13" s="14"/>
      <c r="BA13" s="14"/>
      <c r="BB13" s="14"/>
      <c r="BC13" s="14"/>
      <c r="BD13" s="14">
        <v>8.5</v>
      </c>
      <c r="BE13" s="14"/>
      <c r="BF13" s="14"/>
      <c r="BG13" s="14"/>
      <c r="BH13" s="14"/>
      <c r="BI13" s="14">
        <v>8.5</v>
      </c>
      <c r="BJ13" s="10">
        <v>11</v>
      </c>
      <c r="BK13" s="10"/>
      <c r="BL13" s="10">
        <v>5</v>
      </c>
      <c r="BM13" s="10"/>
      <c r="BN13" s="10"/>
      <c r="BO13" s="10"/>
      <c r="BP13" s="10">
        <v>10</v>
      </c>
      <c r="BQ13" s="10"/>
      <c r="BR13" s="10"/>
      <c r="BS13" s="12">
        <v>20</v>
      </c>
      <c r="BT13" s="12"/>
      <c r="BU13" s="12"/>
      <c r="BV13" s="12"/>
      <c r="BW13" s="12"/>
      <c r="BX13" s="12"/>
      <c r="BY13" s="12">
        <v>5.5</v>
      </c>
      <c r="BZ13" s="12">
        <v>4.5</v>
      </c>
      <c r="CA13" s="12">
        <v>7</v>
      </c>
      <c r="CB13" s="12">
        <v>7.25</v>
      </c>
      <c r="CC13" s="12"/>
      <c r="CD13" s="12"/>
      <c r="CE13" s="12"/>
      <c r="CF13" s="12">
        <v>14</v>
      </c>
      <c r="CG13" s="12">
        <v>16</v>
      </c>
      <c r="CH13" s="12"/>
      <c r="CI13" s="12"/>
      <c r="CJ13" s="12">
        <v>23</v>
      </c>
      <c r="CK13" s="12"/>
      <c r="CL13" s="12"/>
      <c r="CM13" s="12"/>
      <c r="CN13" s="12"/>
      <c r="CO13" s="12"/>
      <c r="CP13" s="12"/>
      <c r="CQ13" s="12"/>
      <c r="CR13" s="12"/>
      <c r="CS13" s="12">
        <v>20</v>
      </c>
      <c r="CT13" s="12"/>
      <c r="CU13" s="12"/>
      <c r="CV13" s="12"/>
      <c r="CW13" s="12"/>
      <c r="CX13" s="12">
        <v>7</v>
      </c>
      <c r="CY13" s="12"/>
      <c r="CZ13" s="12"/>
      <c r="DA13" s="12"/>
      <c r="DB13" s="12"/>
      <c r="DC13" s="10"/>
    </row>
    <row r="14" spans="1:107" x14ac:dyDescent="0.2">
      <c r="A14" s="4" t="s">
        <v>132</v>
      </c>
      <c r="B14" s="5">
        <v>11</v>
      </c>
      <c r="C14" s="6">
        <f>IF(D14=8,SUM(G14:AL14),IF(D14&lt;8,SUM(G14:AL14),IF(D14&gt;8,SUM(LARGE(G14:AL14,{1,2,3,4,5,6,7,8})))))+F14</f>
        <v>118</v>
      </c>
      <c r="D14" s="5">
        <f>COUNT(G14:AL14)</f>
        <v>5</v>
      </c>
      <c r="E14" s="7"/>
      <c r="F14" s="11"/>
      <c r="G14" s="11"/>
      <c r="H14" s="11">
        <v>35</v>
      </c>
      <c r="I14" s="11"/>
      <c r="J14" s="11"/>
      <c r="K14" s="11"/>
      <c r="L14" s="11"/>
      <c r="M14" s="11"/>
      <c r="N14" s="11"/>
      <c r="O14" s="11"/>
      <c r="P14" s="11"/>
      <c r="Q14" s="11"/>
      <c r="R14" s="21"/>
      <c r="S14" s="11"/>
      <c r="T14" s="11"/>
      <c r="U14" s="11"/>
      <c r="V14" s="11"/>
      <c r="W14" s="11"/>
      <c r="X14" s="11"/>
      <c r="Y14" s="11">
        <v>23</v>
      </c>
      <c r="Z14" s="11"/>
      <c r="AA14" s="11"/>
      <c r="AB14" s="11"/>
      <c r="AC14" s="11"/>
      <c r="AD14" s="11"/>
      <c r="AE14" s="11">
        <v>26.5</v>
      </c>
      <c r="AF14" s="11">
        <v>8.5</v>
      </c>
      <c r="AG14" s="11"/>
      <c r="AH14" s="11"/>
      <c r="AI14" s="11"/>
      <c r="AJ14" s="11"/>
      <c r="AK14" s="11"/>
      <c r="AL14" s="11">
        <v>25</v>
      </c>
      <c r="AM14" s="12"/>
      <c r="AN14" s="12"/>
      <c r="AO14" s="12"/>
      <c r="AP14" s="12"/>
      <c r="AQ14" s="12"/>
      <c r="AR14" s="12"/>
      <c r="AS14" s="12"/>
      <c r="AT14" s="12"/>
      <c r="AU14" s="12"/>
      <c r="AV14" s="10"/>
      <c r="AW14" s="14"/>
      <c r="AX14" s="14">
        <v>14</v>
      </c>
      <c r="AY14" s="14"/>
      <c r="AZ14" s="14"/>
      <c r="BA14" s="14"/>
      <c r="BB14" s="14"/>
      <c r="BC14" s="14"/>
      <c r="BD14" s="14"/>
      <c r="BE14" s="14"/>
      <c r="BF14" s="14"/>
      <c r="BG14" s="14"/>
      <c r="BH14" s="14">
        <v>14</v>
      </c>
      <c r="BI14" s="14">
        <v>8.5</v>
      </c>
      <c r="BJ14" s="12"/>
      <c r="BK14" s="12"/>
      <c r="BL14" s="12"/>
      <c r="BM14" s="12"/>
      <c r="BN14" s="12"/>
      <c r="BO14" s="12"/>
      <c r="BP14" s="12">
        <v>15</v>
      </c>
      <c r="BQ14" s="12"/>
      <c r="BR14" s="12">
        <v>23</v>
      </c>
      <c r="BS14" s="12"/>
      <c r="BT14" s="12"/>
      <c r="BU14" s="12"/>
      <c r="BV14" s="12"/>
      <c r="BW14" s="12">
        <v>30</v>
      </c>
      <c r="BX14" s="12"/>
      <c r="BY14" s="12"/>
      <c r="BZ14" s="12"/>
      <c r="CA14" s="12">
        <v>14</v>
      </c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>
        <v>2</v>
      </c>
      <c r="CP14" s="12"/>
      <c r="CQ14" s="12"/>
      <c r="CR14" s="12">
        <v>11</v>
      </c>
      <c r="CS14" s="12"/>
      <c r="CT14" s="12">
        <v>14.25</v>
      </c>
      <c r="CU14" s="12">
        <v>17.5</v>
      </c>
      <c r="CV14" s="12"/>
      <c r="CW14" s="12"/>
      <c r="CX14" s="12"/>
      <c r="CY14" s="12"/>
      <c r="CZ14" s="12"/>
      <c r="DA14" s="12"/>
      <c r="DB14" s="12"/>
      <c r="DC14" s="10"/>
    </row>
    <row r="15" spans="1:107" x14ac:dyDescent="0.2">
      <c r="A15" s="13" t="s">
        <v>280</v>
      </c>
      <c r="B15" s="5">
        <v>12</v>
      </c>
      <c r="C15" s="6">
        <f>IF(D15=8,SUM(G15:AL15),IF(D15&lt;8,SUM(G15:AL15),IF(D15&gt;8,SUM(LARGE(G15:AL15,{1,2,3,4,5,6,7,8})))))+F15</f>
        <v>112.83</v>
      </c>
      <c r="D15" s="5">
        <f>COUNT(G15:AL15)</f>
        <v>10</v>
      </c>
      <c r="E15" s="7"/>
      <c r="F15" s="8"/>
      <c r="G15" s="8"/>
      <c r="H15" s="8">
        <v>22.5</v>
      </c>
      <c r="I15" s="8"/>
      <c r="J15" s="8"/>
      <c r="K15" s="8">
        <v>15</v>
      </c>
      <c r="L15" s="8"/>
      <c r="M15" s="8"/>
      <c r="N15" s="8"/>
      <c r="O15" s="8"/>
      <c r="P15" s="8"/>
      <c r="Q15" s="8"/>
      <c r="R15" s="21"/>
      <c r="S15" s="8"/>
      <c r="T15" s="8">
        <v>25</v>
      </c>
      <c r="U15" s="8">
        <v>5</v>
      </c>
      <c r="V15" s="8"/>
      <c r="W15" s="8">
        <v>6.5</v>
      </c>
      <c r="X15" s="8"/>
      <c r="Y15" s="8">
        <v>4.5</v>
      </c>
      <c r="Z15" s="8"/>
      <c r="AA15" s="8"/>
      <c r="AB15" s="8"/>
      <c r="AC15" s="8"/>
      <c r="AD15" s="8"/>
      <c r="AE15" s="8"/>
      <c r="AF15" s="8"/>
      <c r="AG15" s="8">
        <v>12.33</v>
      </c>
      <c r="AH15" s="8">
        <v>6.5</v>
      </c>
      <c r="AI15" s="8">
        <v>2.5</v>
      </c>
      <c r="AJ15" s="8"/>
      <c r="AK15" s="8">
        <v>20</v>
      </c>
      <c r="AL15" s="8"/>
      <c r="AM15" s="10"/>
      <c r="AN15" s="10"/>
      <c r="AO15" s="10"/>
      <c r="AP15" s="10">
        <v>0.33</v>
      </c>
      <c r="AQ15" s="10"/>
      <c r="AR15" s="10"/>
      <c r="AS15" s="10"/>
      <c r="AT15" s="10"/>
      <c r="AU15" s="10"/>
      <c r="AV15" s="10"/>
      <c r="AW15" s="14"/>
      <c r="AX15" s="14">
        <v>2.5</v>
      </c>
      <c r="AY15" s="14">
        <v>14</v>
      </c>
      <c r="AZ15" s="14"/>
      <c r="BA15" s="14">
        <v>0.5</v>
      </c>
      <c r="BB15" s="14"/>
      <c r="BC15" s="14"/>
      <c r="BD15" s="14">
        <v>15.5</v>
      </c>
      <c r="BE15" s="14"/>
      <c r="BF15" s="14"/>
      <c r="BG15" s="14">
        <v>2</v>
      </c>
      <c r="BH15" s="14"/>
      <c r="BI15" s="14">
        <v>11.5</v>
      </c>
      <c r="BJ15" s="12"/>
      <c r="BK15" s="12"/>
      <c r="BL15" s="12">
        <v>6</v>
      </c>
      <c r="BM15" s="12"/>
      <c r="BN15" s="12"/>
      <c r="BO15" s="12"/>
      <c r="BP15" s="12">
        <v>25</v>
      </c>
      <c r="BQ15" s="12"/>
      <c r="BR15" s="12"/>
      <c r="BS15" s="12"/>
      <c r="BT15" s="12">
        <v>0.33</v>
      </c>
      <c r="BU15" s="10"/>
      <c r="BV15" s="10"/>
      <c r="BW15" s="10"/>
      <c r="BX15" s="10"/>
      <c r="BY15" s="10"/>
      <c r="BZ15" s="10"/>
      <c r="CA15" s="10">
        <v>0.6</v>
      </c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>
        <v>6</v>
      </c>
      <c r="CQ15" s="10">
        <v>3</v>
      </c>
      <c r="CR15" s="10"/>
      <c r="CS15" s="10"/>
      <c r="CT15" s="10"/>
      <c r="CU15" s="10"/>
      <c r="CV15" s="10"/>
      <c r="CW15" s="10"/>
      <c r="CX15" s="10">
        <v>2.5</v>
      </c>
      <c r="CY15" s="10">
        <v>6</v>
      </c>
      <c r="CZ15" s="10"/>
      <c r="DA15" s="10"/>
      <c r="DB15" s="10"/>
      <c r="DC15" s="10"/>
    </row>
    <row r="16" spans="1:107" x14ac:dyDescent="0.2">
      <c r="A16" s="4" t="s">
        <v>150</v>
      </c>
      <c r="B16" s="5">
        <v>13</v>
      </c>
      <c r="C16" s="6">
        <f>IF(D16=8,SUM(G16:AL16),IF(D16&lt;8,SUM(G16:AL16),IF(D16&gt;8,SUM(LARGE(G16:AL16,{1,2,3,4,5,6,7,8})))))+F16</f>
        <v>101.83</v>
      </c>
      <c r="D16" s="5">
        <f>COUNT(G16:AL16)</f>
        <v>9</v>
      </c>
      <c r="E16" s="7"/>
      <c r="F16" s="11"/>
      <c r="G16" s="11"/>
      <c r="H16" s="11"/>
      <c r="I16" s="11"/>
      <c r="J16" s="11"/>
      <c r="K16" s="11"/>
      <c r="L16" s="11"/>
      <c r="M16" s="11">
        <v>7</v>
      </c>
      <c r="N16" s="11"/>
      <c r="O16" s="11"/>
      <c r="P16" s="11"/>
      <c r="Q16" s="11"/>
      <c r="R16" s="21"/>
      <c r="S16" s="11"/>
      <c r="T16" s="11">
        <v>35</v>
      </c>
      <c r="U16" s="11">
        <v>4</v>
      </c>
      <c r="V16" s="11"/>
      <c r="W16" s="11">
        <v>12</v>
      </c>
      <c r="X16" s="11"/>
      <c r="Y16" s="11">
        <v>3</v>
      </c>
      <c r="Z16" s="11"/>
      <c r="AA16" s="11"/>
      <c r="AB16" s="11">
        <v>6.5</v>
      </c>
      <c r="AC16" s="11"/>
      <c r="AD16" s="11"/>
      <c r="AE16" s="11">
        <v>4</v>
      </c>
      <c r="AF16" s="11"/>
      <c r="AG16" s="11"/>
      <c r="AH16" s="11">
        <v>18.329999999999998</v>
      </c>
      <c r="AI16" s="11"/>
      <c r="AJ16" s="11"/>
      <c r="AK16" s="11"/>
      <c r="AL16" s="11">
        <v>15</v>
      </c>
      <c r="AM16" s="12"/>
      <c r="AN16" s="12"/>
      <c r="AO16" s="12"/>
      <c r="AP16" s="12">
        <v>0.33</v>
      </c>
      <c r="AQ16" s="12"/>
      <c r="AR16" s="12">
        <v>30</v>
      </c>
      <c r="AS16" s="12"/>
      <c r="AT16" s="12"/>
      <c r="AU16" s="12"/>
      <c r="AV16" s="10">
        <v>2.5</v>
      </c>
      <c r="AW16" s="14"/>
      <c r="AX16" s="14">
        <v>8.5</v>
      </c>
      <c r="AY16" s="14"/>
      <c r="AZ16" s="14"/>
      <c r="BA16" s="14"/>
      <c r="BB16" s="14"/>
      <c r="BC16" s="14">
        <v>23</v>
      </c>
      <c r="BD16" s="14">
        <v>6</v>
      </c>
      <c r="BE16" s="14"/>
      <c r="BF16" s="14"/>
      <c r="BG16" s="14"/>
      <c r="BH16" s="14"/>
      <c r="BI16" s="14"/>
      <c r="BJ16" s="12"/>
      <c r="BK16" s="12"/>
      <c r="BL16" s="12"/>
      <c r="BM16" s="12"/>
      <c r="BN16" s="12"/>
      <c r="BO16" s="12"/>
      <c r="BP16" s="12">
        <v>10</v>
      </c>
      <c r="BQ16" s="12"/>
      <c r="BR16" s="12">
        <v>12</v>
      </c>
      <c r="BS16" s="10"/>
      <c r="BT16" s="10"/>
      <c r="BU16" s="10"/>
      <c r="BV16" s="10"/>
      <c r="BW16" s="12">
        <v>17</v>
      </c>
      <c r="BX16" s="12">
        <v>4</v>
      </c>
      <c r="BY16" s="12"/>
      <c r="BZ16" s="12">
        <v>1.5</v>
      </c>
      <c r="CA16" s="12">
        <v>3.5</v>
      </c>
      <c r="CB16" s="12">
        <v>14</v>
      </c>
      <c r="CC16" s="12">
        <v>2</v>
      </c>
      <c r="CD16" s="12">
        <v>7</v>
      </c>
      <c r="CE16" s="12"/>
      <c r="CF16" s="12"/>
      <c r="CG16" s="12"/>
      <c r="CH16" s="12"/>
      <c r="CI16" s="12">
        <v>30</v>
      </c>
      <c r="CJ16" s="12">
        <v>16</v>
      </c>
      <c r="CK16" s="12"/>
      <c r="CL16" s="12"/>
      <c r="CM16" s="12"/>
      <c r="CN16" s="12"/>
      <c r="CO16" s="12"/>
      <c r="CP16" s="12"/>
      <c r="CQ16" s="12">
        <v>9</v>
      </c>
      <c r="CR16" s="12"/>
      <c r="CS16" s="12"/>
      <c r="CT16" s="12"/>
      <c r="CU16" s="12"/>
      <c r="CV16" s="12">
        <v>6.33</v>
      </c>
      <c r="CW16" s="12">
        <v>9</v>
      </c>
      <c r="CX16" s="12">
        <v>0.5</v>
      </c>
      <c r="CY16" s="12">
        <v>30</v>
      </c>
      <c r="CZ16" s="12">
        <v>2</v>
      </c>
      <c r="DA16" s="12">
        <v>4</v>
      </c>
      <c r="DB16" s="12"/>
      <c r="DC16" s="10"/>
    </row>
    <row r="17" spans="1:107" x14ac:dyDescent="0.2">
      <c r="A17" s="4" t="s">
        <v>163</v>
      </c>
      <c r="B17" s="5">
        <v>14</v>
      </c>
      <c r="C17" s="6">
        <f>IF(D17=8,SUM(G17:AL17),IF(D17&lt;8,SUM(G17:AL17),IF(D17&gt;8,SUM(LARGE(G17:AL17,{1,2,3,4,5,6,7,8})))))+F17</f>
        <v>100.33</v>
      </c>
      <c r="D17" s="5">
        <f>COUNT(G17:AL17)</f>
        <v>7</v>
      </c>
      <c r="E17" s="7"/>
      <c r="F17" s="11"/>
      <c r="G17" s="11">
        <v>25</v>
      </c>
      <c r="H17" s="11"/>
      <c r="I17" s="11"/>
      <c r="J17" s="11"/>
      <c r="K17" s="11"/>
      <c r="L17" s="11"/>
      <c r="M17" s="11"/>
      <c r="N17" s="11"/>
      <c r="O17" s="11"/>
      <c r="P17" s="11">
        <v>3.5</v>
      </c>
      <c r="Q17" s="11"/>
      <c r="R17" s="21"/>
      <c r="S17" s="11"/>
      <c r="T17" s="11"/>
      <c r="U17" s="11">
        <v>6</v>
      </c>
      <c r="V17" s="11">
        <v>13.5</v>
      </c>
      <c r="W17" s="11">
        <v>45</v>
      </c>
      <c r="X17" s="11"/>
      <c r="Y17" s="11"/>
      <c r="Z17" s="11"/>
      <c r="AA17" s="11"/>
      <c r="AB17" s="11"/>
      <c r="AC17" s="11"/>
      <c r="AD17" s="11"/>
      <c r="AE17" s="11"/>
      <c r="AF17" s="11">
        <v>7</v>
      </c>
      <c r="AG17" s="11">
        <v>0.33</v>
      </c>
      <c r="AH17" s="11"/>
      <c r="AI17" s="11"/>
      <c r="AJ17" s="11"/>
      <c r="AK17" s="11"/>
      <c r="AL17" s="11"/>
      <c r="AM17" s="12">
        <v>10</v>
      </c>
      <c r="AN17" s="12"/>
      <c r="AO17" s="12">
        <v>0.13</v>
      </c>
      <c r="AP17" s="12"/>
      <c r="AQ17" s="12"/>
      <c r="AR17" s="12">
        <v>4.5</v>
      </c>
      <c r="AS17" s="12"/>
      <c r="AT17" s="12"/>
      <c r="AU17" s="12">
        <v>1</v>
      </c>
      <c r="AV17" s="10">
        <v>0.5</v>
      </c>
      <c r="AW17" s="14"/>
      <c r="AX17" s="14"/>
      <c r="AY17" s="14">
        <v>5</v>
      </c>
      <c r="AZ17" s="14"/>
      <c r="BA17" s="14"/>
      <c r="BB17" s="14"/>
      <c r="BC17" s="14"/>
      <c r="BD17" s="14"/>
      <c r="BE17" s="14"/>
      <c r="BF17" s="14">
        <v>30</v>
      </c>
      <c r="BG17" s="14">
        <v>23</v>
      </c>
      <c r="BH17" s="14">
        <v>23</v>
      </c>
      <c r="BI17" s="14">
        <v>5.5</v>
      </c>
      <c r="BJ17" s="12">
        <v>20</v>
      </c>
      <c r="BK17" s="12"/>
      <c r="BL17" s="12"/>
      <c r="BM17" s="12"/>
      <c r="BN17" s="12"/>
      <c r="BO17" s="12"/>
      <c r="BP17" s="12">
        <v>15</v>
      </c>
      <c r="BQ17" s="12"/>
      <c r="BR17" s="12"/>
      <c r="BS17" s="12"/>
      <c r="BT17" s="12"/>
      <c r="BU17" s="12"/>
      <c r="BV17" s="12"/>
      <c r="BW17" s="12">
        <v>6.5</v>
      </c>
      <c r="BX17" s="12"/>
      <c r="BY17" s="12">
        <v>10</v>
      </c>
      <c r="BZ17" s="12"/>
      <c r="CA17" s="12">
        <v>20.5</v>
      </c>
      <c r="CB17" s="12"/>
      <c r="CC17" s="12">
        <v>16</v>
      </c>
      <c r="CD17" s="12">
        <v>23</v>
      </c>
      <c r="CE17" s="12"/>
      <c r="CF17" s="12"/>
      <c r="CG17" s="12"/>
      <c r="CH17" s="12">
        <v>26</v>
      </c>
      <c r="CI17" s="12"/>
      <c r="CJ17" s="12"/>
      <c r="CK17" s="12">
        <v>9.5</v>
      </c>
      <c r="CL17" s="12"/>
      <c r="CM17" s="12"/>
      <c r="CN17" s="12"/>
      <c r="CO17" s="12">
        <v>17.5</v>
      </c>
      <c r="CP17" s="12"/>
      <c r="CQ17" s="12">
        <v>60</v>
      </c>
      <c r="CR17" s="12"/>
      <c r="CS17" s="12"/>
      <c r="CT17" s="12"/>
      <c r="CU17" s="12"/>
      <c r="CV17" s="12">
        <v>3</v>
      </c>
      <c r="CW17" s="12">
        <v>9</v>
      </c>
      <c r="CX17" s="12">
        <v>23</v>
      </c>
      <c r="CY17" s="12"/>
      <c r="CZ17" s="12">
        <v>9</v>
      </c>
      <c r="DA17" s="12"/>
      <c r="DB17" s="12"/>
      <c r="DC17" s="10"/>
    </row>
    <row r="18" spans="1:107" x14ac:dyDescent="0.2">
      <c r="A18" s="13" t="s">
        <v>273</v>
      </c>
      <c r="B18" s="5">
        <v>15</v>
      </c>
      <c r="C18" s="6">
        <f>IF(D18=8,SUM(G18:AL18),IF(D18&lt;8,SUM(G18:AL18),IF(D18&gt;8,SUM(LARGE(G18:AL18,{1,2,3,4,5,6,7,8})))))+F18</f>
        <v>89.5</v>
      </c>
      <c r="D18" s="5">
        <f>COUNT(G18:AL18)</f>
        <v>9</v>
      </c>
      <c r="E18" s="8"/>
      <c r="F18" s="8"/>
      <c r="G18" s="8"/>
      <c r="H18" s="8"/>
      <c r="I18" s="8"/>
      <c r="J18" s="8"/>
      <c r="K18" s="8"/>
      <c r="L18" s="8"/>
      <c r="M18" s="8">
        <v>1.5</v>
      </c>
      <c r="N18" s="8"/>
      <c r="O18" s="8">
        <v>1.5</v>
      </c>
      <c r="P18" s="8">
        <v>12.5</v>
      </c>
      <c r="Q18" s="8">
        <v>20</v>
      </c>
      <c r="R18" s="21"/>
      <c r="S18" s="8"/>
      <c r="T18" s="8">
        <v>25</v>
      </c>
      <c r="U18" s="8"/>
      <c r="V18" s="8"/>
      <c r="W18" s="8">
        <v>9.5</v>
      </c>
      <c r="X18" s="8"/>
      <c r="Y18" s="8"/>
      <c r="Z18" s="8"/>
      <c r="AA18" s="8"/>
      <c r="AB18" s="8"/>
      <c r="AC18" s="8"/>
      <c r="AD18" s="8"/>
      <c r="AE18" s="8">
        <v>6.5</v>
      </c>
      <c r="AF18" s="8">
        <v>4.5</v>
      </c>
      <c r="AG18" s="8"/>
      <c r="AH18" s="8">
        <v>10</v>
      </c>
      <c r="AI18" s="8"/>
      <c r="AJ18" s="8"/>
      <c r="AK18" s="8"/>
      <c r="AL18" s="8"/>
      <c r="AM18" s="10"/>
      <c r="AN18" s="10"/>
      <c r="AO18" s="10">
        <v>3.75</v>
      </c>
      <c r="AP18" s="10"/>
      <c r="AQ18" s="10"/>
      <c r="AR18" s="10">
        <v>8</v>
      </c>
      <c r="AS18" s="10"/>
      <c r="AT18" s="10"/>
      <c r="AU18" s="10"/>
      <c r="AV18" s="10"/>
      <c r="AW18" s="14">
        <v>5.5</v>
      </c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>
        <v>6</v>
      </c>
      <c r="BI18" s="14">
        <v>3.5</v>
      </c>
      <c r="BJ18" s="12"/>
      <c r="BK18" s="12">
        <v>3.5</v>
      </c>
      <c r="BL18" s="12"/>
      <c r="BM18" s="12"/>
      <c r="BN18" s="12"/>
      <c r="BO18" s="12"/>
      <c r="BP18" s="12"/>
      <c r="BQ18" s="12"/>
      <c r="BR18" s="10"/>
      <c r="BS18" s="10"/>
      <c r="BT18" s="12"/>
      <c r="BU18" s="12"/>
      <c r="BV18" s="12"/>
      <c r="BW18" s="12"/>
      <c r="BX18" s="12"/>
      <c r="BY18" s="12"/>
      <c r="BZ18" s="12"/>
      <c r="CA18" s="12"/>
      <c r="CB18" s="12">
        <v>18</v>
      </c>
      <c r="CC18" s="12">
        <v>30</v>
      </c>
      <c r="CD18" s="12"/>
      <c r="CE18" s="12"/>
      <c r="CF18" s="12"/>
      <c r="CG18" s="12"/>
      <c r="CH18" s="12">
        <v>8.5</v>
      </c>
      <c r="CI18" s="12"/>
      <c r="CJ18" s="12"/>
      <c r="CK18" s="12">
        <v>15</v>
      </c>
      <c r="CL18" s="12"/>
      <c r="CM18" s="12">
        <v>30</v>
      </c>
      <c r="CN18" s="12"/>
      <c r="CO18" s="12"/>
      <c r="CP18" s="12"/>
      <c r="CQ18" s="12">
        <v>3</v>
      </c>
      <c r="CR18" s="12"/>
      <c r="CS18" s="12"/>
      <c r="CT18" s="12"/>
      <c r="CU18" s="12"/>
      <c r="CV18" s="12"/>
      <c r="CW18" s="12">
        <v>17.66</v>
      </c>
      <c r="CX18" s="12">
        <v>0.5</v>
      </c>
      <c r="CY18" s="12"/>
      <c r="CZ18" s="12">
        <v>0.25</v>
      </c>
      <c r="DA18" s="12"/>
      <c r="DB18" s="12"/>
      <c r="DC18" s="10"/>
    </row>
    <row r="19" spans="1:107" x14ac:dyDescent="0.2">
      <c r="A19" s="4" t="s">
        <v>161</v>
      </c>
      <c r="B19" s="5">
        <v>16</v>
      </c>
      <c r="C19" s="6">
        <f>IF(D19=8,SUM(G19:AL19),IF(D19&lt;8,SUM(G19:AL19),IF(D19&gt;8,SUM(LARGE(G19:AL19,{1,2,3,4,5,6,7,8})))))+F19</f>
        <v>86.33</v>
      </c>
      <c r="D19" s="5">
        <f>COUNT(G19:AL19)</f>
        <v>9</v>
      </c>
      <c r="E19" s="7"/>
      <c r="F19" s="11"/>
      <c r="G19" s="11"/>
      <c r="H19" s="11"/>
      <c r="I19" s="11"/>
      <c r="J19" s="11"/>
      <c r="K19" s="11"/>
      <c r="L19" s="11">
        <v>2.5</v>
      </c>
      <c r="M19" s="11"/>
      <c r="N19" s="11"/>
      <c r="O19" s="11">
        <v>5.5</v>
      </c>
      <c r="P19" s="11"/>
      <c r="Q19" s="11"/>
      <c r="R19" s="21"/>
      <c r="S19" s="11">
        <v>26.5</v>
      </c>
      <c r="T19" s="11"/>
      <c r="U19" s="11">
        <v>1.5</v>
      </c>
      <c r="V19" s="11"/>
      <c r="W19" s="11"/>
      <c r="X19" s="11"/>
      <c r="Y19" s="11">
        <v>2</v>
      </c>
      <c r="Z19" s="11"/>
      <c r="AA19" s="11"/>
      <c r="AB19" s="11">
        <v>14</v>
      </c>
      <c r="AC19" s="11"/>
      <c r="AD19" s="11"/>
      <c r="AE19" s="11"/>
      <c r="AF19" s="11">
        <v>15</v>
      </c>
      <c r="AG19" s="11"/>
      <c r="AH19" s="11">
        <v>18.329999999999998</v>
      </c>
      <c r="AI19" s="11">
        <v>2.5</v>
      </c>
      <c r="AJ19" s="11"/>
      <c r="AK19" s="11"/>
      <c r="AL19" s="11"/>
      <c r="AM19" s="12"/>
      <c r="AN19" s="12"/>
      <c r="AO19" s="12"/>
      <c r="AP19" s="12"/>
      <c r="AQ19" s="12">
        <v>0.25</v>
      </c>
      <c r="AR19" s="12">
        <v>3</v>
      </c>
      <c r="AS19" s="12"/>
      <c r="AT19" s="12"/>
      <c r="AU19" s="12"/>
      <c r="AV19" s="10"/>
      <c r="AW19" s="14"/>
      <c r="AX19" s="14"/>
      <c r="AY19" s="14"/>
      <c r="AZ19" s="14"/>
      <c r="BA19" s="14"/>
      <c r="BB19" s="14"/>
      <c r="BC19" s="14">
        <v>4.5</v>
      </c>
      <c r="BD19" s="14">
        <v>7</v>
      </c>
      <c r="BE19" s="14"/>
      <c r="BF19" s="14"/>
      <c r="BG19" s="14">
        <v>18</v>
      </c>
      <c r="BH19" s="14"/>
      <c r="BI19" s="14">
        <v>1.5</v>
      </c>
      <c r="BJ19" s="12"/>
      <c r="BK19" s="12">
        <v>7</v>
      </c>
      <c r="BL19" s="12">
        <v>13</v>
      </c>
      <c r="BM19" s="12"/>
      <c r="BN19" s="12"/>
      <c r="BO19" s="12"/>
      <c r="BP19" s="12"/>
      <c r="BQ19" s="12"/>
      <c r="BR19" s="12"/>
      <c r="BS19" s="12"/>
      <c r="BT19" s="12">
        <v>12</v>
      </c>
      <c r="BU19" s="12">
        <v>1.2</v>
      </c>
      <c r="BV19" s="12"/>
      <c r="BW19" s="12">
        <v>4</v>
      </c>
      <c r="BX19" s="12"/>
      <c r="BY19" s="12"/>
      <c r="BZ19" s="12"/>
      <c r="CA19" s="12"/>
      <c r="CB19" s="12"/>
      <c r="CC19" s="12"/>
      <c r="CD19" s="12">
        <v>16</v>
      </c>
      <c r="CE19" s="12"/>
      <c r="CF19" s="12"/>
      <c r="CG19" s="12"/>
      <c r="CH19" s="12"/>
      <c r="CI19" s="12"/>
      <c r="CJ19" s="12"/>
      <c r="CK19" s="12"/>
      <c r="CL19" s="12">
        <v>3</v>
      </c>
      <c r="CM19" s="12"/>
      <c r="CN19" s="12"/>
      <c r="CO19" s="12"/>
      <c r="CP19" s="12"/>
      <c r="CQ19" s="12"/>
      <c r="CR19" s="12"/>
      <c r="CS19" s="12"/>
      <c r="CT19" s="12">
        <v>14.25</v>
      </c>
      <c r="CU19" s="12"/>
      <c r="CV19" s="12"/>
      <c r="CW19" s="12">
        <v>3</v>
      </c>
      <c r="CX19" s="12"/>
      <c r="CY19" s="12"/>
      <c r="CZ19" s="12">
        <v>0.25</v>
      </c>
      <c r="DA19" s="12"/>
      <c r="DB19" s="12"/>
      <c r="DC19" s="10"/>
    </row>
    <row r="20" spans="1:107" x14ac:dyDescent="0.2">
      <c r="A20" s="4" t="s">
        <v>158</v>
      </c>
      <c r="B20" s="5">
        <v>17</v>
      </c>
      <c r="C20" s="6">
        <f>IF(D20=8,SUM(G20:AL20),IF(D20&lt;8,SUM(G20:AL20),IF(D20&gt;8,SUM(LARGE(G20:AL20,{1,2,3,4,5,6,7,8})))))+F20</f>
        <v>80</v>
      </c>
      <c r="D20" s="5">
        <f>COUNT(G20:AL20)</f>
        <v>9</v>
      </c>
      <c r="E20" s="7"/>
      <c r="F20" s="11"/>
      <c r="G20" s="11"/>
      <c r="H20" s="11"/>
      <c r="I20" s="11"/>
      <c r="J20" s="11"/>
      <c r="K20" s="11"/>
      <c r="L20" s="11">
        <v>8</v>
      </c>
      <c r="M20" s="11"/>
      <c r="N20" s="11">
        <v>10</v>
      </c>
      <c r="O20" s="11"/>
      <c r="P20" s="11"/>
      <c r="Q20" s="11"/>
      <c r="R20" s="21"/>
      <c r="S20" s="11"/>
      <c r="T20" s="11"/>
      <c r="U20" s="11"/>
      <c r="V20" s="11"/>
      <c r="W20" s="11">
        <v>1</v>
      </c>
      <c r="X20" s="11"/>
      <c r="Y20" s="11">
        <v>11.5</v>
      </c>
      <c r="Z20" s="11"/>
      <c r="AA20" s="11"/>
      <c r="AB20" s="11"/>
      <c r="AC20" s="11">
        <v>2.5</v>
      </c>
      <c r="AD20" s="11"/>
      <c r="AE20" s="11"/>
      <c r="AF20" s="11">
        <v>3</v>
      </c>
      <c r="AG20" s="11">
        <v>20</v>
      </c>
      <c r="AH20" s="11"/>
      <c r="AI20" s="11">
        <v>15</v>
      </c>
      <c r="AJ20" s="11"/>
      <c r="AK20" s="11"/>
      <c r="AL20" s="11">
        <v>10</v>
      </c>
      <c r="AM20" s="12"/>
      <c r="AN20" s="12"/>
      <c r="AO20" s="12"/>
      <c r="AP20" s="12"/>
      <c r="AQ20" s="12">
        <v>10</v>
      </c>
      <c r="AR20" s="12"/>
      <c r="AS20" s="12"/>
      <c r="AT20" s="12"/>
      <c r="AU20" s="12"/>
      <c r="AV20" s="10"/>
      <c r="AW20" s="14">
        <v>10.67</v>
      </c>
      <c r="AX20" s="14">
        <v>8.5</v>
      </c>
      <c r="AY20" s="14">
        <v>1</v>
      </c>
      <c r="AZ20" s="14"/>
      <c r="BA20" s="14"/>
      <c r="BB20" s="14"/>
      <c r="BC20" s="14">
        <v>1.5</v>
      </c>
      <c r="BD20" s="14">
        <v>4</v>
      </c>
      <c r="BE20" s="14"/>
      <c r="BF20" s="14"/>
      <c r="BG20" s="14"/>
      <c r="BH20" s="14"/>
      <c r="BI20" s="14"/>
      <c r="BJ20" s="12"/>
      <c r="BK20" s="10"/>
      <c r="BL20" s="12"/>
      <c r="BM20" s="10"/>
      <c r="BN20" s="10">
        <v>3.5</v>
      </c>
      <c r="BO20" s="12"/>
      <c r="BP20" s="12"/>
      <c r="BQ20" s="12"/>
      <c r="BR20" s="12"/>
      <c r="BS20" s="12"/>
      <c r="BT20" s="10">
        <v>8</v>
      </c>
      <c r="BU20" s="12"/>
      <c r="BV20" s="12"/>
      <c r="BW20" s="12"/>
      <c r="BX20" s="12"/>
      <c r="BY20" s="12"/>
      <c r="BZ20" s="12"/>
      <c r="CA20" s="12"/>
      <c r="CB20" s="12">
        <v>3</v>
      </c>
      <c r="CC20" s="12">
        <v>5</v>
      </c>
      <c r="CD20" s="12">
        <v>1</v>
      </c>
      <c r="CE20" s="12"/>
      <c r="CF20" s="12"/>
      <c r="CG20" s="12"/>
      <c r="CH20" s="12">
        <v>10.5</v>
      </c>
      <c r="CI20" s="12"/>
      <c r="CJ20" s="12"/>
      <c r="CK20" s="12"/>
      <c r="CL20" s="12"/>
      <c r="CM20" s="12">
        <v>5</v>
      </c>
      <c r="CN20" s="12"/>
      <c r="CO20" s="12"/>
      <c r="CP20" s="12"/>
      <c r="CQ20" s="12">
        <v>3</v>
      </c>
      <c r="CR20" s="12"/>
      <c r="CS20" s="12">
        <v>3</v>
      </c>
      <c r="CT20" s="12"/>
      <c r="CU20" s="12"/>
      <c r="CV20" s="12"/>
      <c r="CW20" s="12"/>
      <c r="CX20" s="12"/>
      <c r="CY20" s="12"/>
      <c r="CZ20" s="12"/>
      <c r="DA20" s="12"/>
      <c r="DB20" s="12"/>
      <c r="DC20" s="10"/>
    </row>
    <row r="21" spans="1:107" x14ac:dyDescent="0.2">
      <c r="A21" s="4" t="s">
        <v>139</v>
      </c>
      <c r="B21" s="5">
        <v>18</v>
      </c>
      <c r="C21" s="6">
        <f>IF(D21=8,SUM(G21:AL21),IF(D21&lt;8,SUM(G21:AL21),IF(D21&gt;8,SUM(LARGE(G21:AL21,{1,2,3,4,5,6,7,8})))))+F21</f>
        <v>75</v>
      </c>
      <c r="D21" s="5">
        <f>COUNT(G21:AL21)</f>
        <v>5</v>
      </c>
      <c r="E21" s="7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21"/>
      <c r="S21" s="11"/>
      <c r="T21" s="11"/>
      <c r="U21" s="11"/>
      <c r="V21" s="11"/>
      <c r="W21" s="11"/>
      <c r="X21" s="11">
        <v>20</v>
      </c>
      <c r="Y21" s="11"/>
      <c r="Z21" s="11"/>
      <c r="AA21" s="11"/>
      <c r="AB21" s="11">
        <v>23</v>
      </c>
      <c r="AC21" s="11"/>
      <c r="AD21" s="11"/>
      <c r="AE21" s="11">
        <v>8</v>
      </c>
      <c r="AF21" s="11"/>
      <c r="AG21" s="11"/>
      <c r="AH21" s="11"/>
      <c r="AI21" s="11">
        <v>9</v>
      </c>
      <c r="AJ21" s="11"/>
      <c r="AK21" s="11"/>
      <c r="AL21" s="11">
        <v>15</v>
      </c>
      <c r="AM21" s="12"/>
      <c r="AN21" s="12"/>
      <c r="AO21" s="12">
        <v>3.75</v>
      </c>
      <c r="AP21" s="12"/>
      <c r="AQ21" s="12"/>
      <c r="AR21" s="12"/>
      <c r="AS21" s="12"/>
      <c r="AT21" s="12">
        <v>9.5</v>
      </c>
      <c r="AU21" s="12"/>
      <c r="AV21" s="10"/>
      <c r="AW21" s="14"/>
      <c r="AX21" s="14"/>
      <c r="AY21" s="14"/>
      <c r="AZ21" s="14"/>
      <c r="BA21" s="14"/>
      <c r="BB21" s="14"/>
      <c r="BC21" s="14">
        <v>7</v>
      </c>
      <c r="BD21" s="14">
        <v>15.5</v>
      </c>
      <c r="BE21" s="14"/>
      <c r="BF21" s="14"/>
      <c r="BG21" s="14">
        <v>6</v>
      </c>
      <c r="BH21" s="14"/>
      <c r="BI21" s="14"/>
      <c r="BJ21" s="12"/>
      <c r="BK21" s="12">
        <v>12</v>
      </c>
      <c r="BL21" s="12">
        <v>3.5</v>
      </c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</row>
    <row r="22" spans="1:107" x14ac:dyDescent="0.2">
      <c r="A22" s="4" t="s">
        <v>173</v>
      </c>
      <c r="B22" s="5">
        <v>19</v>
      </c>
      <c r="C22" s="6">
        <f>IF(D22=8,SUM(G22:AL22),IF(D22&lt;8,SUM(G22:AL22),IF(D22&gt;8,SUM(LARGE(G22:AL22,{1,2,3,4,5,6,7,8})))))+F22</f>
        <v>74.5</v>
      </c>
      <c r="D22" s="5">
        <f>COUNT(G22:AL22)</f>
        <v>4</v>
      </c>
      <c r="E22" s="7"/>
      <c r="F22" s="11"/>
      <c r="G22" s="11"/>
      <c r="H22" s="11"/>
      <c r="I22" s="11"/>
      <c r="J22" s="11"/>
      <c r="K22" s="11"/>
      <c r="L22" s="11"/>
      <c r="M22" s="11">
        <v>30</v>
      </c>
      <c r="N22" s="11"/>
      <c r="O22" s="11"/>
      <c r="P22" s="11"/>
      <c r="Q22" s="11"/>
      <c r="R22" s="21"/>
      <c r="S22" s="11"/>
      <c r="T22" s="11">
        <v>25</v>
      </c>
      <c r="U22" s="11"/>
      <c r="V22" s="11"/>
      <c r="W22" s="11">
        <v>4.5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>
        <v>15</v>
      </c>
      <c r="AM22" s="12"/>
      <c r="AN22" s="12"/>
      <c r="AO22" s="12"/>
      <c r="AP22" s="12"/>
      <c r="AQ22" s="12"/>
      <c r="AR22" s="12"/>
      <c r="AS22" s="12"/>
      <c r="AT22" s="12"/>
      <c r="AU22" s="12"/>
      <c r="AV22" s="10"/>
      <c r="AW22" s="14"/>
      <c r="AX22" s="10"/>
      <c r="AY22" s="10"/>
      <c r="AZ22" s="10"/>
      <c r="BA22" s="10"/>
      <c r="BB22" s="14"/>
      <c r="BC22" s="14">
        <v>1.5</v>
      </c>
      <c r="BD22" s="14">
        <v>15.5</v>
      </c>
      <c r="BE22" s="14"/>
      <c r="BF22" s="14"/>
      <c r="BG22" s="14"/>
      <c r="BH22" s="14"/>
      <c r="BI22" s="14"/>
      <c r="BJ22" s="12"/>
      <c r="BK22" s="10"/>
      <c r="BL22" s="12"/>
      <c r="BM22" s="10"/>
      <c r="BN22" s="10"/>
      <c r="BO22" s="10"/>
      <c r="BP22" s="10">
        <v>25</v>
      </c>
      <c r="BQ22" s="10"/>
      <c r="BR22" s="10"/>
      <c r="BS22" s="10"/>
      <c r="BT22" s="10"/>
      <c r="BU22" s="10"/>
      <c r="BV22" s="12"/>
      <c r="BW22" s="10"/>
      <c r="BX22" s="12"/>
      <c r="BY22" s="12"/>
      <c r="BZ22" s="12"/>
      <c r="CA22" s="12">
        <v>5</v>
      </c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>
        <v>7</v>
      </c>
      <c r="CV22" s="12">
        <v>3</v>
      </c>
      <c r="CW22" s="12"/>
      <c r="CX22" s="12"/>
      <c r="CY22" s="12">
        <v>8</v>
      </c>
      <c r="CZ22" s="12">
        <v>9</v>
      </c>
      <c r="DA22" s="12"/>
      <c r="DB22" s="12"/>
      <c r="DC22" s="10"/>
    </row>
    <row r="23" spans="1:107" x14ac:dyDescent="0.2">
      <c r="A23" s="4" t="s">
        <v>138</v>
      </c>
      <c r="B23" s="5">
        <v>20</v>
      </c>
      <c r="C23" s="6">
        <f>IF(D23=8,SUM(G23:AL23),IF(D23&lt;8,SUM(G23:AL23),IF(D23&gt;8,SUM(LARGE(G23:AL23,{1,2,3,4,5,6,7,8})))))+F23</f>
        <v>70.25</v>
      </c>
      <c r="D23" s="5">
        <f>COUNT(G23:AL23)</f>
        <v>9</v>
      </c>
      <c r="E23" s="7"/>
      <c r="F23" s="11"/>
      <c r="G23" s="11"/>
      <c r="H23" s="11"/>
      <c r="I23" s="11"/>
      <c r="J23" s="11"/>
      <c r="K23" s="11"/>
      <c r="L23" s="11"/>
      <c r="M23" s="11"/>
      <c r="N23" s="11">
        <v>5</v>
      </c>
      <c r="O23" s="11"/>
      <c r="P23" s="11"/>
      <c r="Q23" s="11"/>
      <c r="R23" s="21" t="s">
        <v>358</v>
      </c>
      <c r="S23" s="11"/>
      <c r="T23" s="11"/>
      <c r="U23" s="11">
        <v>1.5</v>
      </c>
      <c r="V23" s="11"/>
      <c r="W23" s="11">
        <v>23.75</v>
      </c>
      <c r="X23" s="11"/>
      <c r="Y23" s="11">
        <v>7</v>
      </c>
      <c r="Z23" s="11"/>
      <c r="AA23" s="11"/>
      <c r="AB23" s="11">
        <v>6.5</v>
      </c>
      <c r="AC23" s="11"/>
      <c r="AD23" s="11"/>
      <c r="AE23" s="11">
        <v>6.5</v>
      </c>
      <c r="AF23" s="11"/>
      <c r="AG23" s="11">
        <v>2.5</v>
      </c>
      <c r="AH23" s="11"/>
      <c r="AI23" s="11">
        <v>9</v>
      </c>
      <c r="AJ23" s="11"/>
      <c r="AK23" s="11"/>
      <c r="AL23" s="11">
        <v>10</v>
      </c>
      <c r="AM23" s="12"/>
      <c r="AN23" s="12"/>
      <c r="AO23" s="12"/>
      <c r="AP23" s="12"/>
      <c r="AQ23" s="12"/>
      <c r="AR23" s="12"/>
      <c r="AS23" s="12"/>
      <c r="AT23" s="12"/>
      <c r="AU23" s="12"/>
      <c r="AV23" s="10"/>
      <c r="AW23" s="10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0"/>
      <c r="BK23" s="10"/>
      <c r="BL23" s="10"/>
      <c r="BM23" s="10"/>
      <c r="BN23" s="10"/>
      <c r="BO23" s="10"/>
      <c r="BP23" s="10"/>
      <c r="BQ23" s="10">
        <v>12.33</v>
      </c>
      <c r="BR23" s="10"/>
      <c r="BS23" s="10"/>
      <c r="BT23" s="14"/>
      <c r="BU23" s="10"/>
      <c r="BV23" s="10"/>
      <c r="BW23" s="12"/>
      <c r="BX23" s="12">
        <v>23</v>
      </c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>
        <v>20</v>
      </c>
      <c r="CS23" s="12"/>
      <c r="CT23" s="12"/>
      <c r="CU23" s="12"/>
      <c r="CV23" s="12"/>
      <c r="CW23" s="12"/>
      <c r="CX23" s="12"/>
      <c r="CY23" s="12"/>
      <c r="CZ23" s="12">
        <v>15</v>
      </c>
      <c r="DA23" s="12"/>
      <c r="DB23" s="12"/>
      <c r="DC23" s="10"/>
    </row>
    <row r="24" spans="1:107" x14ac:dyDescent="0.2">
      <c r="A24" s="4" t="s">
        <v>148</v>
      </c>
      <c r="B24" s="5">
        <v>21</v>
      </c>
      <c r="C24" s="6">
        <f>IF(D24=8,SUM(G24:AL24),IF(D24&lt;8,SUM(G24:AL24),IF(D24&gt;8,SUM(LARGE(G24:AL24,{1,2,3,4,5,6,7,8})))))+F24</f>
        <v>62</v>
      </c>
      <c r="D24" s="5">
        <f>COUNT(G24:AL24)</f>
        <v>7</v>
      </c>
      <c r="E24" s="7"/>
      <c r="F24" s="9"/>
      <c r="G24" s="9"/>
      <c r="H24" s="9">
        <v>9</v>
      </c>
      <c r="I24" s="9"/>
      <c r="J24" s="9"/>
      <c r="K24" s="9"/>
      <c r="L24" s="9">
        <v>8</v>
      </c>
      <c r="M24" s="9">
        <v>17.5</v>
      </c>
      <c r="N24" s="9"/>
      <c r="O24" s="9"/>
      <c r="P24" s="9"/>
      <c r="Q24" s="9"/>
      <c r="R24" s="21"/>
      <c r="S24" s="9"/>
      <c r="T24" s="9"/>
      <c r="U24" s="9"/>
      <c r="V24" s="9"/>
      <c r="W24" s="9"/>
      <c r="X24" s="9"/>
      <c r="Y24" s="9">
        <v>7</v>
      </c>
      <c r="Z24" s="9">
        <v>3</v>
      </c>
      <c r="AA24" s="9">
        <v>16</v>
      </c>
      <c r="AB24" s="9">
        <v>1.5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14"/>
      <c r="AN24" s="14"/>
      <c r="AO24" s="14"/>
      <c r="AP24" s="14">
        <v>12</v>
      </c>
      <c r="AQ24" s="14"/>
      <c r="AR24" s="14"/>
      <c r="AS24" s="14"/>
      <c r="AT24" s="14">
        <v>6</v>
      </c>
      <c r="AU24" s="14"/>
      <c r="AV24" s="10"/>
      <c r="AW24" s="14"/>
      <c r="AX24" s="14">
        <v>14</v>
      </c>
      <c r="AY24" s="14">
        <v>2.5</v>
      </c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0"/>
      <c r="BK24" s="12"/>
      <c r="BL24" s="10"/>
      <c r="BM24" s="12"/>
      <c r="BN24" s="12"/>
      <c r="BO24" s="12"/>
      <c r="BP24" s="12">
        <v>15</v>
      </c>
      <c r="BQ24" s="10"/>
      <c r="BR24" s="12">
        <v>12</v>
      </c>
      <c r="BS24" s="10"/>
      <c r="BT24" s="12"/>
      <c r="BU24" s="12"/>
      <c r="BV24" s="10"/>
      <c r="BW24" s="14"/>
      <c r="BX24" s="10"/>
      <c r="BY24" s="10">
        <v>23</v>
      </c>
      <c r="BZ24" s="10">
        <v>12</v>
      </c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>
        <v>1</v>
      </c>
      <c r="CW24" s="10"/>
      <c r="CX24" s="10"/>
      <c r="CY24" s="10"/>
      <c r="CZ24" s="10"/>
      <c r="DA24" s="10"/>
      <c r="DB24" s="10"/>
      <c r="DC24" s="10"/>
    </row>
    <row r="25" spans="1:107" x14ac:dyDescent="0.2">
      <c r="A25" s="4" t="s">
        <v>154</v>
      </c>
      <c r="B25" s="5">
        <v>22</v>
      </c>
      <c r="C25" s="6">
        <f>IF(D25=8,SUM(G25:AL25),IF(D25&lt;8,SUM(G25:AL25),IF(D25&gt;8,SUM(LARGE(G25:AL25,{1,2,3,4,5,6,7,8})))))+F25</f>
        <v>59</v>
      </c>
      <c r="D25" s="5">
        <f>COUNT(G25:AL25)</f>
        <v>4</v>
      </c>
      <c r="E25" s="7"/>
      <c r="F25" s="11"/>
      <c r="G25" s="11"/>
      <c r="H25" s="11"/>
      <c r="I25" s="11"/>
      <c r="J25" s="11"/>
      <c r="K25" s="11"/>
      <c r="L25" s="11">
        <v>8</v>
      </c>
      <c r="M25" s="11"/>
      <c r="N25" s="11"/>
      <c r="O25" s="11">
        <v>25</v>
      </c>
      <c r="P25" s="11">
        <v>12.5</v>
      </c>
      <c r="Q25" s="11"/>
      <c r="R25" s="21"/>
      <c r="S25" s="11"/>
      <c r="T25" s="11"/>
      <c r="U25" s="11"/>
      <c r="V25" s="11">
        <v>13.5</v>
      </c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2"/>
      <c r="AN25" s="12"/>
      <c r="AO25" s="12"/>
      <c r="AP25" s="12">
        <v>0.33</v>
      </c>
      <c r="AQ25" s="12">
        <v>4.33</v>
      </c>
      <c r="AR25" s="12"/>
      <c r="AS25" s="12"/>
      <c r="AT25" s="12">
        <v>3.5</v>
      </c>
      <c r="AU25" s="12"/>
      <c r="AV25" s="10"/>
      <c r="AW25" s="14"/>
      <c r="AX25" s="14">
        <v>5</v>
      </c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0"/>
      <c r="BK25" s="10"/>
      <c r="BL25" s="10"/>
      <c r="BM25" s="10"/>
      <c r="BN25" s="10"/>
      <c r="BO25" s="10">
        <v>6</v>
      </c>
      <c r="BP25" s="10">
        <v>10</v>
      </c>
      <c r="BQ25" s="10"/>
      <c r="BR25" s="10">
        <v>18</v>
      </c>
      <c r="BS25" s="10"/>
      <c r="BT25" s="12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</row>
    <row r="26" spans="1:107" x14ac:dyDescent="0.2">
      <c r="A26" s="13" t="s">
        <v>143</v>
      </c>
      <c r="B26" s="5">
        <v>23</v>
      </c>
      <c r="C26" s="6">
        <f>IF(D26=8,SUM(G26:AL26),IF(D26&lt;8,SUM(G26:AL26),IF(D26&gt;8,SUM(LARGE(G26:AL26,{1,2,3,4,5,6,7,8})))))+F26</f>
        <v>58.5</v>
      </c>
      <c r="D26" s="5">
        <f>COUNT(G26:AL26)</f>
        <v>4</v>
      </c>
      <c r="E26" s="7"/>
      <c r="F26" s="8"/>
      <c r="G26" s="8"/>
      <c r="H26" s="8"/>
      <c r="I26" s="8"/>
      <c r="J26" s="8"/>
      <c r="K26" s="8">
        <v>12</v>
      </c>
      <c r="L26" s="8"/>
      <c r="M26" s="8"/>
      <c r="N26" s="8"/>
      <c r="O26" s="8"/>
      <c r="P26" s="8"/>
      <c r="Q26" s="8"/>
      <c r="R26" s="21" t="s">
        <v>360</v>
      </c>
      <c r="S26" s="8"/>
      <c r="T26" s="8">
        <v>15</v>
      </c>
      <c r="U26" s="8"/>
      <c r="V26" s="8"/>
      <c r="W26" s="8">
        <v>6.5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>
        <v>25</v>
      </c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4"/>
      <c r="AX26" s="14"/>
      <c r="AY26" s="14">
        <v>2.5</v>
      </c>
      <c r="AZ26" s="14"/>
      <c r="BA26" s="14"/>
      <c r="BB26" s="10"/>
      <c r="BC26" s="14"/>
      <c r="BD26" s="14"/>
      <c r="BE26" s="14"/>
      <c r="BF26" s="14"/>
      <c r="BG26" s="14"/>
      <c r="BH26" s="14"/>
      <c r="BI26" s="14"/>
      <c r="BJ26" s="10"/>
      <c r="BK26" s="12"/>
      <c r="BL26" s="10"/>
      <c r="BM26" s="12"/>
      <c r="BN26" s="12"/>
      <c r="BO26" s="12"/>
      <c r="BP26" s="12"/>
      <c r="BQ26" s="12">
        <v>3.5</v>
      </c>
      <c r="BR26" s="12"/>
      <c r="BS26" s="12"/>
      <c r="BT26" s="10"/>
      <c r="BU26" s="10"/>
      <c r="BV26" s="10"/>
      <c r="BW26" s="12"/>
      <c r="BX26" s="12">
        <v>35</v>
      </c>
      <c r="BY26" s="12"/>
      <c r="BZ26" s="12"/>
      <c r="CA26" s="12"/>
      <c r="CB26" s="12"/>
      <c r="CC26" s="12"/>
      <c r="CD26" s="12"/>
      <c r="CE26" s="12"/>
      <c r="CF26" s="12"/>
      <c r="CG26" s="12"/>
      <c r="CH26" s="12">
        <v>1</v>
      </c>
      <c r="CI26" s="12"/>
      <c r="CJ26" s="12"/>
      <c r="CK26" s="12">
        <v>6</v>
      </c>
      <c r="CL26" s="12"/>
      <c r="CM26" s="12"/>
      <c r="CN26" s="12"/>
      <c r="CO26" s="12"/>
      <c r="CP26" s="12">
        <v>18</v>
      </c>
      <c r="CQ26" s="12"/>
      <c r="CR26" s="12">
        <v>3.5</v>
      </c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0"/>
    </row>
    <row r="27" spans="1:107" x14ac:dyDescent="0.2">
      <c r="A27" s="13" t="s">
        <v>321</v>
      </c>
      <c r="B27" s="5">
        <v>24</v>
      </c>
      <c r="C27" s="6">
        <f>IF(D27=8,SUM(G27:AL27),IF(D27&lt;8,SUM(G27:AL27),IF(D27&gt;8,SUM(LARGE(G27:AL27,{1,2,3,4,5,6,7,8})))))+F27</f>
        <v>57.3</v>
      </c>
      <c r="D27" s="5">
        <f>COUNT(G27:AL27)</f>
        <v>3</v>
      </c>
      <c r="E27" s="7"/>
      <c r="F27" s="8"/>
      <c r="G27" s="8"/>
      <c r="H27" s="8"/>
      <c r="I27" s="8">
        <v>4.3</v>
      </c>
      <c r="J27" s="8"/>
      <c r="K27" s="8"/>
      <c r="L27" s="8"/>
      <c r="M27" s="8"/>
      <c r="N27" s="8"/>
      <c r="O27" s="8"/>
      <c r="P27" s="8"/>
      <c r="Q27" s="8"/>
      <c r="R27" s="21"/>
      <c r="S27" s="8"/>
      <c r="T27" s="8"/>
      <c r="U27" s="8"/>
      <c r="V27" s="8"/>
      <c r="W27" s="8"/>
      <c r="X27" s="8"/>
      <c r="Y27" s="8"/>
      <c r="Z27" s="8">
        <v>23</v>
      </c>
      <c r="AA27" s="8"/>
      <c r="AB27" s="8"/>
      <c r="AC27" s="8"/>
      <c r="AD27" s="8">
        <v>30</v>
      </c>
      <c r="AE27" s="8"/>
      <c r="AF27" s="8"/>
      <c r="AG27" s="8"/>
      <c r="AH27" s="8"/>
      <c r="AI27" s="8"/>
      <c r="AJ27" s="8"/>
      <c r="AK27" s="8"/>
      <c r="AL27" s="8"/>
      <c r="AM27" s="10"/>
      <c r="AN27" s="10"/>
      <c r="AO27" s="10"/>
      <c r="AP27" s="10"/>
      <c r="AQ27" s="10"/>
      <c r="AR27" s="10"/>
      <c r="AS27" s="10"/>
      <c r="AT27" s="10"/>
      <c r="AU27" s="10"/>
      <c r="AV27" s="10">
        <v>5.75</v>
      </c>
      <c r="AW27" s="14"/>
      <c r="AX27" s="14"/>
      <c r="AY27" s="14"/>
      <c r="AZ27" s="14"/>
      <c r="BA27" s="14"/>
      <c r="BB27" s="14"/>
      <c r="BC27" s="14">
        <v>1.5</v>
      </c>
      <c r="BD27" s="14"/>
      <c r="BE27" s="14"/>
      <c r="BF27" s="14">
        <v>14</v>
      </c>
      <c r="BG27" s="14"/>
      <c r="BH27" s="14"/>
      <c r="BI27" s="14"/>
      <c r="BJ27" s="10">
        <v>15</v>
      </c>
      <c r="BK27" s="14"/>
      <c r="BL27" s="10"/>
      <c r="BM27" s="14"/>
      <c r="BN27" s="14">
        <v>13.5</v>
      </c>
      <c r="BO27" s="12"/>
      <c r="BP27" s="12">
        <v>15</v>
      </c>
      <c r="BQ27" s="10"/>
      <c r="BR27" s="12"/>
      <c r="BS27" s="12"/>
      <c r="BT27" s="12"/>
      <c r="BU27" s="12"/>
      <c r="BV27" s="12">
        <v>8</v>
      </c>
      <c r="BW27" s="10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0"/>
    </row>
    <row r="28" spans="1:107" x14ac:dyDescent="0.2">
      <c r="A28" s="13" t="s">
        <v>292</v>
      </c>
      <c r="B28" s="5">
        <v>25</v>
      </c>
      <c r="C28" s="6">
        <f>IF(D28=8,SUM(G28:AL28),IF(D28&lt;8,SUM(G28:AL28),IF(D28&gt;8,SUM(LARGE(G28:AL28,{1,2,3,4,5,6,7,8})))))+F28</f>
        <v>55.5</v>
      </c>
      <c r="D28" s="5">
        <f>COUNT(G28:AL28)</f>
        <v>3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>
        <v>17.5</v>
      </c>
      <c r="P28" s="8"/>
      <c r="Q28" s="8"/>
      <c r="R28" s="21"/>
      <c r="S28" s="8"/>
      <c r="T28" s="8"/>
      <c r="U28" s="8"/>
      <c r="V28" s="8"/>
      <c r="W28" s="8"/>
      <c r="X28" s="8"/>
      <c r="Y28" s="8"/>
      <c r="Z28" s="8"/>
      <c r="AA28" s="8"/>
      <c r="AB28" s="8">
        <v>3</v>
      </c>
      <c r="AC28" s="8"/>
      <c r="AD28" s="8"/>
      <c r="AE28" s="8"/>
      <c r="AF28" s="8"/>
      <c r="AG28" s="8"/>
      <c r="AH28" s="8"/>
      <c r="AI28" s="8"/>
      <c r="AJ28" s="8"/>
      <c r="AK28" s="8"/>
      <c r="AL28" s="8">
        <v>35</v>
      </c>
      <c r="AM28" s="10"/>
      <c r="AN28" s="10"/>
      <c r="AO28" s="10"/>
      <c r="AP28" s="10"/>
      <c r="AQ28" s="10"/>
      <c r="AR28" s="10"/>
      <c r="AS28" s="10"/>
      <c r="AT28" s="10"/>
      <c r="AU28" s="10"/>
      <c r="AV28" s="10">
        <v>12</v>
      </c>
      <c r="AW28" s="14"/>
      <c r="AX28" s="14"/>
      <c r="AY28" s="14"/>
      <c r="AZ28" s="14"/>
      <c r="BA28" s="14"/>
      <c r="BB28" s="14"/>
      <c r="BC28" s="10"/>
      <c r="BD28" s="10"/>
      <c r="BE28" s="10"/>
      <c r="BF28" s="10"/>
      <c r="BG28" s="14"/>
      <c r="BH28" s="10"/>
      <c r="BI28" s="14"/>
      <c r="BJ28" s="10"/>
      <c r="BK28" s="12"/>
      <c r="BL28" s="12"/>
      <c r="BM28" s="12"/>
      <c r="BN28" s="12"/>
      <c r="BO28" s="10">
        <v>6</v>
      </c>
      <c r="BP28" s="10">
        <v>25</v>
      </c>
      <c r="BQ28" s="12"/>
      <c r="BR28" s="10"/>
      <c r="BS28" s="12"/>
      <c r="BT28" s="12"/>
      <c r="BU28" s="12"/>
      <c r="BV28" s="12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</row>
    <row r="29" spans="1:107" x14ac:dyDescent="0.2">
      <c r="A29" s="4" t="s">
        <v>136</v>
      </c>
      <c r="B29" s="5">
        <v>26</v>
      </c>
      <c r="C29" s="6">
        <f>IF(D29=8,SUM(G29:AL29),IF(D29&lt;8,SUM(G29:AL29),IF(D29&gt;8,SUM(LARGE(G29:AL29,{1,2,3,4,5,6,7,8})))))+F29</f>
        <v>54</v>
      </c>
      <c r="D29" s="5">
        <f>COUNT(G29:AL29)</f>
        <v>4</v>
      </c>
      <c r="E29" s="7"/>
      <c r="F29" s="11"/>
      <c r="G29" s="11"/>
      <c r="H29" s="11"/>
      <c r="I29" s="11"/>
      <c r="J29" s="11"/>
      <c r="K29" s="11"/>
      <c r="L29" s="11"/>
      <c r="M29" s="11"/>
      <c r="N29" s="11">
        <v>5</v>
      </c>
      <c r="O29" s="11"/>
      <c r="P29" s="11"/>
      <c r="Q29" s="11"/>
      <c r="R29" s="21"/>
      <c r="S29" s="11">
        <v>14</v>
      </c>
      <c r="T29" s="11"/>
      <c r="U29" s="11"/>
      <c r="V29" s="11"/>
      <c r="W29" s="11"/>
      <c r="X29" s="11"/>
      <c r="Y29" s="11"/>
      <c r="Z29" s="11">
        <v>12</v>
      </c>
      <c r="AA29" s="11"/>
      <c r="AB29" s="11"/>
      <c r="AC29" s="11"/>
      <c r="AD29" s="11">
        <v>23</v>
      </c>
      <c r="AE29" s="11"/>
      <c r="AF29" s="11"/>
      <c r="AG29" s="11"/>
      <c r="AH29" s="11"/>
      <c r="AI29" s="11"/>
      <c r="AJ29" s="11"/>
      <c r="AK29" s="11"/>
      <c r="AL29" s="11"/>
      <c r="AM29" s="12"/>
      <c r="AN29" s="12">
        <v>0.6</v>
      </c>
      <c r="AO29" s="12"/>
      <c r="AP29" s="12"/>
      <c r="AQ29" s="12">
        <v>2</v>
      </c>
      <c r="AR29" s="12">
        <v>6</v>
      </c>
      <c r="AS29" s="12"/>
      <c r="AT29" s="12"/>
      <c r="AU29" s="12">
        <v>2</v>
      </c>
      <c r="AV29" s="10"/>
      <c r="AW29" s="14"/>
      <c r="AX29" s="14"/>
      <c r="AY29" s="14"/>
      <c r="AZ29" s="14"/>
      <c r="BA29" s="14"/>
      <c r="BB29" s="14"/>
      <c r="BC29" s="14">
        <v>9</v>
      </c>
      <c r="BD29" s="14"/>
      <c r="BE29" s="14"/>
      <c r="BF29" s="14"/>
      <c r="BG29" s="14"/>
      <c r="BH29" s="14"/>
      <c r="BI29" s="14"/>
      <c r="BJ29" s="12"/>
      <c r="BK29" s="12"/>
      <c r="BL29" s="12"/>
      <c r="BM29" s="12"/>
      <c r="BN29" s="12"/>
      <c r="BO29" s="14">
        <v>2</v>
      </c>
      <c r="BP29" s="14">
        <v>10</v>
      </c>
      <c r="BQ29" s="12"/>
      <c r="BR29" s="12"/>
      <c r="BS29" s="12"/>
      <c r="BT29" s="12"/>
      <c r="BU29" s="14"/>
      <c r="BV29" s="14">
        <v>8</v>
      </c>
      <c r="BW29" s="12"/>
      <c r="BX29" s="12">
        <v>4</v>
      </c>
      <c r="BY29" s="12">
        <v>8</v>
      </c>
      <c r="BZ29" s="12">
        <v>7</v>
      </c>
      <c r="CA29" s="12"/>
      <c r="CB29" s="12"/>
      <c r="CC29" s="12">
        <v>2</v>
      </c>
      <c r="CD29" s="12"/>
      <c r="CE29" s="12"/>
      <c r="CF29" s="12"/>
      <c r="CG29" s="12"/>
      <c r="CH29" s="12"/>
      <c r="CI29" s="12">
        <v>18</v>
      </c>
      <c r="CJ29" s="12"/>
      <c r="CK29" s="12">
        <v>7</v>
      </c>
      <c r="CL29" s="12"/>
      <c r="CM29" s="12">
        <v>10</v>
      </c>
      <c r="CN29" s="12"/>
      <c r="CO29" s="12"/>
      <c r="CP29" s="12"/>
      <c r="CQ29" s="12">
        <v>3</v>
      </c>
      <c r="CR29" s="12"/>
      <c r="CS29" s="12"/>
      <c r="CT29" s="12"/>
      <c r="CU29" s="12"/>
      <c r="CV29" s="12"/>
      <c r="CW29" s="12"/>
      <c r="CX29" s="12">
        <v>4.5</v>
      </c>
      <c r="CY29" s="12"/>
      <c r="CZ29" s="12"/>
      <c r="DA29" s="12"/>
      <c r="DB29" s="12"/>
      <c r="DC29" s="10"/>
    </row>
    <row r="30" spans="1:107" x14ac:dyDescent="0.2">
      <c r="A30" s="4" t="s">
        <v>144</v>
      </c>
      <c r="B30" s="5">
        <v>27</v>
      </c>
      <c r="C30" s="6">
        <f>IF(D30=8,SUM(G30:AL30),IF(D30&lt;8,SUM(G30:AL30),IF(D30&gt;8,SUM(LARGE(G30:AL30,{1,2,3,4,5,6,7,8})))))+F30</f>
        <v>53.5</v>
      </c>
      <c r="D30" s="5">
        <f>COUNT(G30:AL30)</f>
        <v>7</v>
      </c>
      <c r="E30" s="7"/>
      <c r="F30" s="11"/>
      <c r="G30" s="11"/>
      <c r="H30" s="11">
        <v>7</v>
      </c>
      <c r="I30" s="11"/>
      <c r="J30" s="11"/>
      <c r="K30" s="11"/>
      <c r="L30" s="11"/>
      <c r="M30" s="11">
        <v>1.5</v>
      </c>
      <c r="N30" s="11"/>
      <c r="O30" s="11"/>
      <c r="P30" s="11"/>
      <c r="Q30" s="11"/>
      <c r="R30" s="21" t="s">
        <v>364</v>
      </c>
      <c r="S30" s="11"/>
      <c r="T30" s="11">
        <v>15</v>
      </c>
      <c r="U30" s="11">
        <v>8</v>
      </c>
      <c r="V30" s="11"/>
      <c r="W30" s="11">
        <v>14</v>
      </c>
      <c r="X30" s="11"/>
      <c r="Y30" s="11">
        <v>1</v>
      </c>
      <c r="Z30" s="11"/>
      <c r="AA30" s="11"/>
      <c r="AB30" s="11"/>
      <c r="AC30" s="11"/>
      <c r="AD30" s="11">
        <v>7</v>
      </c>
      <c r="AE30" s="11"/>
      <c r="AF30" s="11"/>
      <c r="AG30" s="11"/>
      <c r="AH30" s="11"/>
      <c r="AI30" s="11"/>
      <c r="AJ30" s="11"/>
      <c r="AK30" s="11"/>
      <c r="AL30" s="11"/>
      <c r="AM30" s="12"/>
      <c r="AN30" s="12"/>
      <c r="AO30" s="12">
        <v>10</v>
      </c>
      <c r="AP30" s="12">
        <v>3.75</v>
      </c>
      <c r="AQ30" s="12"/>
      <c r="AR30" s="12"/>
      <c r="AS30" s="12">
        <v>0.33</v>
      </c>
      <c r="AT30" s="12">
        <v>3.5</v>
      </c>
      <c r="AU30" s="12"/>
      <c r="AV30" s="10"/>
      <c r="AW30" s="14">
        <v>1</v>
      </c>
      <c r="AX30" s="14"/>
      <c r="AY30" s="14"/>
      <c r="AZ30" s="14">
        <v>8</v>
      </c>
      <c r="BA30" s="14"/>
      <c r="BB30" s="14"/>
      <c r="BC30" s="14">
        <v>9</v>
      </c>
      <c r="BD30" s="14">
        <v>15.5</v>
      </c>
      <c r="BE30" s="14"/>
      <c r="BF30" s="14"/>
      <c r="BG30" s="14"/>
      <c r="BH30" s="14"/>
      <c r="BI30" s="14"/>
      <c r="BJ30" s="10"/>
      <c r="BK30" s="12"/>
      <c r="BL30" s="10">
        <v>10</v>
      </c>
      <c r="BM30" s="12"/>
      <c r="BN30" s="12">
        <v>1.5</v>
      </c>
      <c r="BO30" s="10"/>
      <c r="BP30" s="10">
        <v>10</v>
      </c>
      <c r="BQ30" s="10"/>
      <c r="BR30" s="14"/>
      <c r="BS30" s="14"/>
      <c r="BT30" s="10">
        <v>5</v>
      </c>
      <c r="BU30" s="12"/>
      <c r="BV30" s="12"/>
      <c r="BW30" s="12"/>
      <c r="BX30" s="12"/>
      <c r="BY30" s="12"/>
      <c r="BZ30" s="12"/>
      <c r="CA30" s="12"/>
      <c r="CB30" s="12"/>
      <c r="CC30" s="12">
        <v>5</v>
      </c>
      <c r="CD30" s="12"/>
      <c r="CE30" s="12">
        <v>20</v>
      </c>
      <c r="CF30" s="12"/>
      <c r="CG30" s="12"/>
      <c r="CH30" s="12"/>
      <c r="CI30" s="12"/>
      <c r="CJ30" s="12"/>
      <c r="CK30" s="12"/>
      <c r="CL30" s="12">
        <v>20</v>
      </c>
      <c r="CM30" s="12"/>
      <c r="CN30" s="12"/>
      <c r="CO30" s="12"/>
      <c r="CP30" s="12"/>
      <c r="CQ30" s="12">
        <v>9</v>
      </c>
      <c r="CR30" s="12"/>
      <c r="CS30" s="12"/>
      <c r="CT30" s="12"/>
      <c r="CU30" s="12"/>
      <c r="CV30" s="12">
        <v>6.33</v>
      </c>
      <c r="CW30" s="12"/>
      <c r="CX30" s="12">
        <v>18</v>
      </c>
      <c r="CY30" s="12"/>
      <c r="CZ30" s="12"/>
      <c r="DA30" s="12"/>
      <c r="DB30" s="12"/>
      <c r="DC30" s="10"/>
    </row>
    <row r="31" spans="1:107" x14ac:dyDescent="0.2">
      <c r="A31" s="4" t="s">
        <v>153</v>
      </c>
      <c r="B31" s="5">
        <v>28</v>
      </c>
      <c r="C31" s="6">
        <f>IF(D31=8,SUM(G31:AL31),IF(D31&lt;8,SUM(G31:AL31),IF(D31&gt;8,SUM(LARGE(G31:AL31,{1,2,3,4,5,6,7,8})))))+F31</f>
        <v>50</v>
      </c>
      <c r="D31" s="5">
        <f>COUNT(G31:AL31)</f>
        <v>4</v>
      </c>
      <c r="E31" s="8"/>
      <c r="F31" s="8"/>
      <c r="G31" s="8"/>
      <c r="H31" s="8"/>
      <c r="I31" s="8">
        <v>17.5</v>
      </c>
      <c r="J31" s="8"/>
      <c r="K31" s="8"/>
      <c r="L31" s="8"/>
      <c r="M31" s="8">
        <v>10.5</v>
      </c>
      <c r="N31" s="8">
        <v>20</v>
      </c>
      <c r="O31" s="8"/>
      <c r="P31" s="8">
        <v>2</v>
      </c>
      <c r="Q31" s="8"/>
      <c r="R31" s="21" t="s">
        <v>365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10"/>
      <c r="AN31" s="10">
        <v>9</v>
      </c>
      <c r="AO31" s="10"/>
      <c r="AP31" s="10"/>
      <c r="AQ31" s="10"/>
      <c r="AR31" s="10"/>
      <c r="AS31" s="10">
        <v>9</v>
      </c>
      <c r="AT31" s="10">
        <v>26.5</v>
      </c>
      <c r="AU31" s="10">
        <v>5</v>
      </c>
      <c r="AV31" s="10"/>
      <c r="AW31" s="14">
        <v>3.5</v>
      </c>
      <c r="AX31" s="14"/>
      <c r="AY31" s="14"/>
      <c r="AZ31" s="14"/>
      <c r="BA31" s="14"/>
      <c r="BB31" s="14"/>
      <c r="BC31" s="14">
        <v>9</v>
      </c>
      <c r="BD31" s="14">
        <v>8.5</v>
      </c>
      <c r="BE31" s="14"/>
      <c r="BF31" s="14"/>
      <c r="BG31" s="14"/>
      <c r="BH31" s="14"/>
      <c r="BI31" s="14"/>
      <c r="BJ31" s="12"/>
      <c r="BK31" s="10"/>
      <c r="BL31" s="12"/>
      <c r="BM31" s="10"/>
      <c r="BN31" s="10"/>
      <c r="BO31" s="12"/>
      <c r="BP31" s="12">
        <v>15</v>
      </c>
      <c r="BQ31" s="12"/>
      <c r="BR31" s="12"/>
      <c r="BS31" s="12"/>
      <c r="BT31" s="12"/>
      <c r="BU31" s="12"/>
      <c r="BV31" s="12"/>
      <c r="BW31" s="12">
        <v>6.5</v>
      </c>
      <c r="BX31" s="14"/>
      <c r="BY31" s="14">
        <v>0.33</v>
      </c>
      <c r="BZ31" s="14"/>
      <c r="CA31" s="14"/>
      <c r="CB31" s="14"/>
      <c r="CC31" s="14"/>
      <c r="CD31" s="14"/>
      <c r="CE31" s="14"/>
      <c r="CF31" s="14"/>
      <c r="CG31" s="14">
        <v>26.5</v>
      </c>
      <c r="CH31" s="14">
        <v>12</v>
      </c>
      <c r="CI31" s="14"/>
      <c r="CJ31" s="14"/>
      <c r="CK31" s="14"/>
      <c r="CL31" s="14"/>
      <c r="CM31" s="14">
        <v>8</v>
      </c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0"/>
    </row>
    <row r="32" spans="1:107" x14ac:dyDescent="0.2">
      <c r="A32" s="13" t="s">
        <v>299</v>
      </c>
      <c r="B32" s="5">
        <v>29</v>
      </c>
      <c r="C32" s="6">
        <f>IF(D32=8,SUM(G32:AL32),IF(D32&lt;8,SUM(G32:AL32),IF(D32&gt;8,SUM(LARGE(G32:AL32,{1,2,3,4,5,6,7,8})))))+F32</f>
        <v>38</v>
      </c>
      <c r="D32" s="5">
        <f>COUNT(G32:AL32)</f>
        <v>2</v>
      </c>
      <c r="E32" s="7" t="s">
        <v>304</v>
      </c>
      <c r="F32" s="8">
        <v>25</v>
      </c>
      <c r="G32" s="8"/>
      <c r="H32" s="8"/>
      <c r="I32" s="8"/>
      <c r="J32" s="8"/>
      <c r="K32" s="8"/>
      <c r="L32" s="8"/>
      <c r="M32" s="8">
        <v>3</v>
      </c>
      <c r="N32" s="8"/>
      <c r="O32" s="8"/>
      <c r="P32" s="8"/>
      <c r="Q32" s="8"/>
      <c r="R32" s="21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>
        <v>10</v>
      </c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2"/>
      <c r="BK32" s="12"/>
      <c r="BL32" s="14"/>
      <c r="BM32" s="12"/>
      <c r="BN32" s="12">
        <v>13.5</v>
      </c>
      <c r="BO32" s="12"/>
      <c r="BP32" s="12">
        <v>10</v>
      </c>
      <c r="BQ32" s="10"/>
      <c r="BR32" s="12"/>
      <c r="BS32" s="12">
        <v>0.25</v>
      </c>
      <c r="BT32" s="12"/>
      <c r="BU32" s="12"/>
      <c r="BV32" s="12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</row>
    <row r="33" spans="1:107" x14ac:dyDescent="0.2">
      <c r="A33" s="13" t="s">
        <v>369</v>
      </c>
      <c r="B33" s="5">
        <v>30</v>
      </c>
      <c r="C33" s="6">
        <f>IF(D33=8,SUM(G33:AL33),IF(D33&lt;8,SUM(G33:AL33),IF(D33&gt;8,SUM(LARGE(G33:AL33,{1,2,3,4,5,6,7,8})))))+F33</f>
        <v>32.5</v>
      </c>
      <c r="D33" s="5">
        <f>COUNT(G33:AL33)</f>
        <v>3</v>
      </c>
      <c r="E33" s="7"/>
      <c r="F33" s="8"/>
      <c r="G33" s="8">
        <v>5</v>
      </c>
      <c r="H33" s="8"/>
      <c r="I33" s="8"/>
      <c r="J33" s="8"/>
      <c r="K33" s="8"/>
      <c r="L33" s="8"/>
      <c r="M33" s="8"/>
      <c r="N33" s="8">
        <v>2.5</v>
      </c>
      <c r="O33" s="8"/>
      <c r="P33" s="8"/>
      <c r="Q33" s="8">
        <v>25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</row>
    <row r="34" spans="1:107" x14ac:dyDescent="0.2">
      <c r="A34" s="4" t="s">
        <v>137</v>
      </c>
      <c r="B34" s="5">
        <v>31</v>
      </c>
      <c r="C34" s="6">
        <f>IF(D34=8,SUM(G34:AL34),IF(D34&lt;8,SUM(G34:AL34),IF(D34&gt;8,SUM(LARGE(G34:AL34,{1,2,3,4,5,6,7,8})))))+F34</f>
        <v>32.159999999999997</v>
      </c>
      <c r="D34" s="5">
        <f>COUNT(G34:AL34)</f>
        <v>3</v>
      </c>
      <c r="E34" s="7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21"/>
      <c r="S34" s="11"/>
      <c r="T34" s="11"/>
      <c r="U34" s="11"/>
      <c r="V34" s="11"/>
      <c r="W34" s="11"/>
      <c r="X34" s="11"/>
      <c r="Y34" s="11">
        <v>11.5</v>
      </c>
      <c r="Z34" s="11"/>
      <c r="AA34" s="11"/>
      <c r="AB34" s="11"/>
      <c r="AC34" s="11">
        <v>10.66</v>
      </c>
      <c r="AD34" s="11"/>
      <c r="AE34" s="11"/>
      <c r="AF34" s="11"/>
      <c r="AG34" s="11"/>
      <c r="AH34" s="11"/>
      <c r="AI34" s="11"/>
      <c r="AJ34" s="11"/>
      <c r="AK34" s="11"/>
      <c r="AL34" s="11">
        <v>10</v>
      </c>
      <c r="AM34" s="12"/>
      <c r="AN34" s="12"/>
      <c r="AO34" s="12"/>
      <c r="AP34" s="12"/>
      <c r="AQ34" s="12"/>
      <c r="AR34" s="12"/>
      <c r="AS34" s="12"/>
      <c r="AT34" s="12"/>
      <c r="AU34" s="12"/>
      <c r="AV34" s="10">
        <v>5</v>
      </c>
      <c r="AW34" s="14"/>
      <c r="AX34" s="14"/>
      <c r="AY34" s="14"/>
      <c r="AZ34" s="14"/>
      <c r="BA34" s="14"/>
      <c r="BB34" s="14"/>
      <c r="BC34" s="14"/>
      <c r="BD34" s="14"/>
      <c r="BE34" s="14">
        <v>20</v>
      </c>
      <c r="BF34" s="14"/>
      <c r="BG34" s="14"/>
      <c r="BH34" s="14"/>
      <c r="BI34" s="14"/>
      <c r="BJ34" s="14"/>
      <c r="BK34" s="10">
        <v>30</v>
      </c>
      <c r="BL34" s="12"/>
      <c r="BM34" s="10"/>
      <c r="BN34" s="10"/>
      <c r="BO34" s="12"/>
      <c r="BP34" s="12"/>
      <c r="BQ34" s="12"/>
      <c r="BR34" s="12"/>
      <c r="BS34" s="12"/>
      <c r="BT34" s="12"/>
      <c r="BU34" s="12">
        <v>8</v>
      </c>
      <c r="BV34" s="12"/>
      <c r="BW34" s="10"/>
      <c r="BX34" s="12"/>
      <c r="BY34" s="12"/>
      <c r="BZ34" s="12"/>
      <c r="CA34" s="12"/>
      <c r="CB34" s="12"/>
      <c r="CC34" s="12"/>
      <c r="CD34" s="12"/>
      <c r="CE34" s="12"/>
      <c r="CF34" s="12">
        <v>20.5</v>
      </c>
      <c r="CG34" s="12"/>
      <c r="CH34" s="12"/>
      <c r="CI34" s="12"/>
      <c r="CJ34" s="12">
        <v>2</v>
      </c>
      <c r="CK34" s="12"/>
      <c r="CL34" s="12"/>
      <c r="CM34" s="12"/>
      <c r="CN34" s="12"/>
      <c r="CO34" s="12"/>
      <c r="CP34" s="12"/>
      <c r="CQ34" s="12"/>
      <c r="CR34" s="12"/>
      <c r="CS34" s="12">
        <v>13.5</v>
      </c>
      <c r="CT34" s="12"/>
      <c r="CU34" s="12"/>
      <c r="CV34" s="12"/>
      <c r="CW34" s="12"/>
      <c r="CX34" s="12"/>
      <c r="CY34" s="12"/>
      <c r="CZ34" s="12"/>
      <c r="DA34" s="12">
        <v>10</v>
      </c>
      <c r="DB34" s="12"/>
      <c r="DC34" s="10"/>
    </row>
    <row r="35" spans="1:107" x14ac:dyDescent="0.2">
      <c r="A35" s="4" t="s">
        <v>268</v>
      </c>
      <c r="B35" s="5">
        <v>32</v>
      </c>
      <c r="C35" s="6">
        <f>IF(D35=8,SUM(G35:AL35),IF(D35&lt;8,SUM(G35:AL35),IF(D35&gt;8,SUM(LARGE(G35:AL35,{1,2,3,4,5,6,7,8})))))+F35</f>
        <v>29</v>
      </c>
      <c r="D35" s="5">
        <f>COUNT(G35:AL35)</f>
        <v>3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1"/>
      <c r="S35" s="8">
        <v>14</v>
      </c>
      <c r="T35" s="8"/>
      <c r="U35" s="8"/>
      <c r="V35" s="8"/>
      <c r="W35" s="8"/>
      <c r="X35" s="8"/>
      <c r="Y35" s="8"/>
      <c r="Z35" s="8">
        <v>5</v>
      </c>
      <c r="AA35" s="8"/>
      <c r="AB35" s="8"/>
      <c r="AC35" s="8"/>
      <c r="AD35" s="8">
        <v>10</v>
      </c>
      <c r="AE35" s="8"/>
      <c r="AF35" s="8"/>
      <c r="AG35" s="8"/>
      <c r="AH35" s="8"/>
      <c r="AI35" s="8"/>
      <c r="AJ35" s="8"/>
      <c r="AK35" s="8"/>
      <c r="AL35" s="8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>
        <v>3.5</v>
      </c>
      <c r="BJ35" s="12"/>
      <c r="BK35" s="12"/>
      <c r="BL35" s="12">
        <v>7.5</v>
      </c>
      <c r="BM35" s="12">
        <v>15</v>
      </c>
      <c r="BN35" s="12">
        <v>8</v>
      </c>
      <c r="BO35" s="12"/>
      <c r="BP35" s="12"/>
      <c r="BQ35" s="14"/>
      <c r="BR35" s="12"/>
      <c r="BS35" s="12">
        <v>0.25</v>
      </c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>
        <v>8.5</v>
      </c>
      <c r="CI35" s="12"/>
      <c r="CJ35" s="12"/>
      <c r="CK35" s="12">
        <v>3</v>
      </c>
      <c r="CL35" s="12"/>
      <c r="CM35" s="12"/>
      <c r="CN35" s="12"/>
      <c r="CO35" s="12"/>
      <c r="CP35" s="12"/>
      <c r="CQ35" s="12">
        <v>3</v>
      </c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0"/>
    </row>
    <row r="36" spans="1:107" x14ac:dyDescent="0.2">
      <c r="A36" s="4" t="s">
        <v>149</v>
      </c>
      <c r="B36" s="5">
        <v>33</v>
      </c>
      <c r="C36" s="6">
        <f>IF(D36=8,SUM(G36:AL36),IF(D36&lt;8,SUM(G36:AL36),IF(D36&gt;8,SUM(LARGE(G36:AL36,{1,2,3,4,5,6,7,8})))))+F36</f>
        <v>28</v>
      </c>
      <c r="D36" s="5">
        <f>COUNT(G36:AL36)</f>
        <v>4</v>
      </c>
      <c r="E36" s="7"/>
      <c r="F36" s="11"/>
      <c r="G36" s="11"/>
      <c r="H36" s="11"/>
      <c r="I36" s="11"/>
      <c r="J36" s="11"/>
      <c r="K36" s="11"/>
      <c r="L36" s="11"/>
      <c r="M36" s="11"/>
      <c r="N36" s="11"/>
      <c r="O36" s="11">
        <v>5.5</v>
      </c>
      <c r="P36" s="11"/>
      <c r="Q36" s="11"/>
      <c r="R36" s="21"/>
      <c r="S36" s="11"/>
      <c r="T36" s="11"/>
      <c r="U36" s="11"/>
      <c r="V36" s="11"/>
      <c r="W36" s="11">
        <v>13</v>
      </c>
      <c r="X36" s="11"/>
      <c r="Y36" s="11"/>
      <c r="Z36" s="11"/>
      <c r="AA36" s="11"/>
      <c r="AB36" s="11">
        <v>8</v>
      </c>
      <c r="AC36" s="11"/>
      <c r="AD36" s="11"/>
      <c r="AE36" s="11">
        <v>1.5</v>
      </c>
      <c r="AF36" s="11"/>
      <c r="AG36" s="11"/>
      <c r="AH36" s="11"/>
      <c r="AI36" s="11"/>
      <c r="AJ36" s="11"/>
      <c r="AK36" s="11"/>
      <c r="AL36" s="11"/>
      <c r="AM36" s="12"/>
      <c r="AN36" s="12"/>
      <c r="AO36" s="12">
        <v>3.75</v>
      </c>
      <c r="AP36" s="12"/>
      <c r="AQ36" s="12"/>
      <c r="AR36" s="12"/>
      <c r="AS36" s="12">
        <v>0.33</v>
      </c>
      <c r="AT36" s="12"/>
      <c r="AU36" s="12"/>
      <c r="AV36" s="10">
        <v>5.75</v>
      </c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0"/>
      <c r="BK36" s="12"/>
      <c r="BL36" s="10"/>
      <c r="BM36" s="12"/>
      <c r="BN36" s="12"/>
      <c r="BO36" s="12"/>
      <c r="BP36" s="12"/>
      <c r="BQ36" s="12"/>
      <c r="BR36" s="12"/>
      <c r="BS36" s="10"/>
      <c r="BT36" s="12"/>
      <c r="BU36" s="12"/>
      <c r="BV36" s="12"/>
      <c r="BW36" s="12">
        <v>1</v>
      </c>
      <c r="BX36" s="12">
        <v>6.5</v>
      </c>
      <c r="BY36" s="12"/>
      <c r="BZ36" s="12"/>
      <c r="CA36" s="12"/>
      <c r="CB36" s="12"/>
      <c r="CC36" s="12">
        <v>5</v>
      </c>
      <c r="CD36" s="12"/>
      <c r="CE36" s="12"/>
      <c r="CF36" s="12"/>
      <c r="CG36" s="12"/>
      <c r="CH36" s="12">
        <v>2.5</v>
      </c>
      <c r="CI36" s="12">
        <v>0.5</v>
      </c>
      <c r="CJ36" s="12">
        <v>6</v>
      </c>
      <c r="CK36" s="12"/>
      <c r="CL36" s="12"/>
      <c r="CM36" s="12">
        <v>7</v>
      </c>
      <c r="CN36" s="12"/>
      <c r="CO36" s="12"/>
      <c r="CP36" s="12">
        <v>8</v>
      </c>
      <c r="CQ36" s="12">
        <v>9</v>
      </c>
      <c r="CR36" s="12"/>
      <c r="CS36" s="12"/>
      <c r="CT36" s="12">
        <v>4</v>
      </c>
      <c r="CU36" s="12">
        <v>1.2</v>
      </c>
      <c r="CV36" s="12"/>
      <c r="CW36" s="12">
        <v>17.66</v>
      </c>
      <c r="CX36" s="12">
        <v>2.5</v>
      </c>
      <c r="CY36" s="12"/>
      <c r="CZ36" s="12"/>
      <c r="DA36" s="12"/>
      <c r="DB36" s="12"/>
      <c r="DC36" s="10"/>
    </row>
    <row r="37" spans="1:107" x14ac:dyDescent="0.2">
      <c r="A37" s="4" t="s">
        <v>239</v>
      </c>
      <c r="B37" s="5">
        <v>34</v>
      </c>
      <c r="C37" s="6">
        <f>IF(D37=8,SUM(G37:AL37),IF(D37&lt;8,SUM(G37:AL37),IF(D37&gt;8,SUM(LARGE(G37:AL37,{1,2,3,4,5,6,7,8})))))+F37</f>
        <v>28</v>
      </c>
      <c r="D37" s="5">
        <f>COUNT(G37:AL37)</f>
        <v>3</v>
      </c>
      <c r="E37" s="7"/>
      <c r="F37" s="11"/>
      <c r="G37" s="11">
        <v>15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21"/>
      <c r="S37" s="11"/>
      <c r="T37" s="11"/>
      <c r="U37" s="11"/>
      <c r="V37" s="11"/>
      <c r="W37" s="11"/>
      <c r="X37" s="11"/>
      <c r="Y37" s="11"/>
      <c r="Z37" s="11">
        <v>6</v>
      </c>
      <c r="AA37" s="11"/>
      <c r="AB37" s="11"/>
      <c r="AC37" s="11"/>
      <c r="AD37" s="11">
        <v>7</v>
      </c>
      <c r="AE37" s="11"/>
      <c r="AF37" s="11"/>
      <c r="AG37" s="11"/>
      <c r="AH37" s="11"/>
      <c r="AI37" s="11"/>
      <c r="AJ37" s="11"/>
      <c r="AK37" s="11"/>
      <c r="AL37" s="11"/>
      <c r="AM37" s="12">
        <v>8</v>
      </c>
      <c r="AN37" s="12"/>
      <c r="AO37" s="12"/>
      <c r="AP37" s="12"/>
      <c r="AQ37" s="12"/>
      <c r="AR37" s="12"/>
      <c r="AS37" s="12"/>
      <c r="AT37" s="12"/>
      <c r="AU37" s="12"/>
      <c r="AV37" s="10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>
        <v>4.5</v>
      </c>
      <c r="BI37" s="14"/>
      <c r="BJ37" s="12"/>
      <c r="BK37" s="10"/>
      <c r="BL37" s="12"/>
      <c r="BM37" s="10"/>
      <c r="BN37" s="10"/>
      <c r="BO37" s="10"/>
      <c r="BP37" s="10"/>
      <c r="BQ37" s="12"/>
      <c r="BR37" s="10"/>
      <c r="BS37" s="10"/>
      <c r="BT37" s="12"/>
      <c r="BU37" s="12"/>
      <c r="BV37" s="12"/>
      <c r="BW37" s="12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</row>
    <row r="38" spans="1:107" x14ac:dyDescent="0.2">
      <c r="A38" s="4" t="s">
        <v>152</v>
      </c>
      <c r="B38" s="5">
        <v>35</v>
      </c>
      <c r="C38" s="6">
        <f>IF(D38=8,SUM(G38:AL38),IF(D38&lt;8,SUM(G38:AL38),IF(D38&gt;8,SUM(LARGE(G38:AL38,{1,2,3,4,5,6,7,8})))))+F38</f>
        <v>27.5</v>
      </c>
      <c r="D38" s="5">
        <f>COUNT(G38:AL38)</f>
        <v>3</v>
      </c>
      <c r="E38" s="7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>
        <v>8</v>
      </c>
      <c r="Q38" s="11"/>
      <c r="R38" s="21"/>
      <c r="S38" s="11"/>
      <c r="T38" s="11">
        <v>15</v>
      </c>
      <c r="U38" s="11"/>
      <c r="V38" s="11"/>
      <c r="W38" s="11">
        <v>4.5</v>
      </c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2"/>
      <c r="AN38" s="12"/>
      <c r="AO38" s="12"/>
      <c r="AP38" s="12"/>
      <c r="AQ38" s="12"/>
      <c r="AR38" s="12"/>
      <c r="AS38" s="12">
        <v>4</v>
      </c>
      <c r="AT38" s="12"/>
      <c r="AU38" s="12">
        <v>3</v>
      </c>
      <c r="AV38" s="10"/>
      <c r="AW38" s="14"/>
      <c r="AX38" s="14"/>
      <c r="AY38" s="14"/>
      <c r="AZ38" s="14"/>
      <c r="BA38" s="14"/>
      <c r="BB38" s="10"/>
      <c r="BC38" s="10"/>
      <c r="BD38" s="10"/>
      <c r="BE38" s="10"/>
      <c r="BF38" s="10"/>
      <c r="BG38" s="14"/>
      <c r="BH38" s="10"/>
      <c r="BI38" s="10"/>
      <c r="BJ38" s="12"/>
      <c r="BK38" s="10"/>
      <c r="BL38" s="12"/>
      <c r="BM38" s="10"/>
      <c r="BN38" s="10"/>
      <c r="BO38" s="12"/>
      <c r="BP38" s="12"/>
      <c r="BQ38" s="12"/>
      <c r="BR38" s="12"/>
      <c r="BS38" s="12"/>
      <c r="BT38" s="12"/>
      <c r="BU38" s="10"/>
      <c r="BV38" s="10"/>
      <c r="BW38" s="12"/>
      <c r="BX38" s="12"/>
      <c r="BY38" s="12"/>
      <c r="BZ38" s="12"/>
      <c r="CA38" s="12"/>
      <c r="CB38" s="12"/>
      <c r="CC38" s="12"/>
      <c r="CD38" s="12">
        <v>2</v>
      </c>
      <c r="CE38" s="12"/>
      <c r="CF38" s="12"/>
      <c r="CG38" s="12"/>
      <c r="CH38" s="12"/>
      <c r="CI38" s="12"/>
      <c r="CJ38" s="12"/>
      <c r="CK38" s="12"/>
      <c r="CL38" s="12">
        <v>0.5</v>
      </c>
      <c r="CM38" s="12"/>
      <c r="CN38" s="12"/>
      <c r="CO38" s="12"/>
      <c r="CP38" s="12">
        <v>10</v>
      </c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0"/>
    </row>
    <row r="39" spans="1:107" x14ac:dyDescent="0.2">
      <c r="A39" s="4" t="s">
        <v>151</v>
      </c>
      <c r="B39" s="5">
        <v>36</v>
      </c>
      <c r="C39" s="6">
        <f>IF(D39=8,SUM(G39:AL39),IF(D39&lt;8,SUM(G39:AL39),IF(D39&gt;8,SUM(LARGE(G39:AL39,{1,2,3,4,5,6,7,8})))))+F39</f>
        <v>24.5</v>
      </c>
      <c r="D39" s="5">
        <f>COUNT(G39:AL39)</f>
        <v>5</v>
      </c>
      <c r="E39" s="7"/>
      <c r="F39" s="11"/>
      <c r="G39" s="11"/>
      <c r="H39" s="11"/>
      <c r="I39" s="11"/>
      <c r="J39" s="11"/>
      <c r="K39" s="11"/>
      <c r="L39" s="11"/>
      <c r="M39" s="11"/>
      <c r="N39" s="11"/>
      <c r="O39" s="11">
        <v>1.5</v>
      </c>
      <c r="P39" s="11"/>
      <c r="Q39" s="11"/>
      <c r="R39" s="21"/>
      <c r="S39" s="11"/>
      <c r="T39" s="11"/>
      <c r="U39" s="11"/>
      <c r="V39" s="11"/>
      <c r="W39" s="11"/>
      <c r="X39" s="11">
        <v>10</v>
      </c>
      <c r="Y39" s="11">
        <v>4.5</v>
      </c>
      <c r="Z39" s="11"/>
      <c r="AA39" s="11"/>
      <c r="AB39" s="11">
        <v>1.5</v>
      </c>
      <c r="AC39" s="11"/>
      <c r="AD39" s="11"/>
      <c r="AE39" s="11"/>
      <c r="AF39" s="11"/>
      <c r="AG39" s="11">
        <v>7</v>
      </c>
      <c r="AH39" s="11"/>
      <c r="AI39" s="11"/>
      <c r="AJ39" s="11"/>
      <c r="AK39" s="11"/>
      <c r="AL39" s="11"/>
      <c r="AM39" s="12"/>
      <c r="AN39" s="12"/>
      <c r="AO39" s="12"/>
      <c r="AP39" s="12"/>
      <c r="AQ39" s="12"/>
      <c r="AR39" s="12"/>
      <c r="AS39" s="12"/>
      <c r="AT39" s="12">
        <v>3.5</v>
      </c>
      <c r="AU39" s="12"/>
      <c r="AV39" s="10"/>
      <c r="AW39" s="14"/>
      <c r="AX39" s="14"/>
      <c r="AY39" s="14"/>
      <c r="AZ39" s="14"/>
      <c r="BA39" s="14"/>
      <c r="BB39" s="14">
        <v>5</v>
      </c>
      <c r="BC39" s="14"/>
      <c r="BD39" s="14"/>
      <c r="BE39" s="14"/>
      <c r="BF39" s="14"/>
      <c r="BG39" s="14"/>
      <c r="BH39" s="14"/>
      <c r="BI39" s="14"/>
      <c r="BJ39" s="10"/>
      <c r="BK39" s="12"/>
      <c r="BL39" s="10"/>
      <c r="BM39" s="12"/>
      <c r="BN39" s="12"/>
      <c r="BO39" s="12"/>
      <c r="BP39" s="12"/>
      <c r="BQ39" s="10"/>
      <c r="BR39" s="12"/>
      <c r="BS39" s="12"/>
      <c r="BT39" s="12"/>
      <c r="BU39" s="12"/>
      <c r="BV39" s="12">
        <v>2.5</v>
      </c>
      <c r="BW39" s="12">
        <v>1</v>
      </c>
      <c r="BX39" s="12"/>
      <c r="BY39" s="12">
        <v>2.5</v>
      </c>
      <c r="BZ39" s="12"/>
      <c r="CA39" s="12"/>
      <c r="CB39" s="12"/>
      <c r="CC39" s="12">
        <v>0.5</v>
      </c>
      <c r="CD39" s="12"/>
      <c r="CE39" s="12"/>
      <c r="CF39" s="12"/>
      <c r="CG39" s="12"/>
      <c r="CH39" s="12"/>
      <c r="CI39" s="12"/>
      <c r="CJ39" s="12"/>
      <c r="CK39" s="12">
        <v>1.5</v>
      </c>
      <c r="CL39" s="12"/>
      <c r="CM39" s="12"/>
      <c r="CN39" s="12"/>
      <c r="CO39" s="12"/>
      <c r="CP39" s="12"/>
      <c r="CQ39" s="12">
        <v>9</v>
      </c>
      <c r="CR39" s="12"/>
      <c r="CS39" s="12"/>
      <c r="CT39" s="12"/>
      <c r="CU39" s="12"/>
      <c r="CV39" s="12"/>
      <c r="CW39" s="12"/>
      <c r="CX39" s="12"/>
      <c r="CY39" s="12">
        <v>3</v>
      </c>
      <c r="CZ39" s="12"/>
      <c r="DA39" s="12"/>
      <c r="DB39" s="12"/>
      <c r="DC39" s="10"/>
    </row>
    <row r="40" spans="1:107" x14ac:dyDescent="0.2">
      <c r="A40" s="4" t="s">
        <v>179</v>
      </c>
      <c r="B40" s="5">
        <v>37</v>
      </c>
      <c r="C40" s="6">
        <f>IF(D40=8,SUM(G40:AL40),IF(D40&lt;8,SUM(G40:AL40),IF(D40&gt;8,SUM(LARGE(G40:AL40,{1,2,3,4,5,6,7,8})))))+F40</f>
        <v>22</v>
      </c>
      <c r="D40" s="5">
        <f>COUNT(G40:AL40)</f>
        <v>2</v>
      </c>
      <c r="E40" s="7"/>
      <c r="F40" s="11"/>
      <c r="G40" s="11"/>
      <c r="H40" s="11"/>
      <c r="I40" s="11"/>
      <c r="J40" s="11"/>
      <c r="K40" s="11">
        <v>10</v>
      </c>
      <c r="L40" s="11"/>
      <c r="M40" s="11"/>
      <c r="N40" s="11"/>
      <c r="O40" s="11"/>
      <c r="P40" s="11"/>
      <c r="Q40" s="11"/>
      <c r="R40" s="21"/>
      <c r="S40" s="11"/>
      <c r="T40" s="11"/>
      <c r="U40" s="11"/>
      <c r="V40" s="11"/>
      <c r="W40" s="11"/>
      <c r="X40" s="11">
        <v>12</v>
      </c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2"/>
      <c r="AN40" s="12"/>
      <c r="AO40" s="12"/>
      <c r="AP40" s="12"/>
      <c r="AQ40" s="12"/>
      <c r="AR40" s="12"/>
      <c r="AS40" s="12"/>
      <c r="AT40" s="12"/>
      <c r="AU40" s="12"/>
      <c r="AV40" s="10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0"/>
      <c r="BK40" s="10"/>
      <c r="BL40" s="10"/>
      <c r="BM40" s="10"/>
      <c r="BN40" s="10"/>
      <c r="BO40" s="12">
        <v>12</v>
      </c>
      <c r="BP40" s="12"/>
      <c r="BQ40" s="10"/>
      <c r="BR40" s="12"/>
      <c r="BS40" s="12"/>
      <c r="BT40" s="10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0"/>
    </row>
    <row r="41" spans="1:107" x14ac:dyDescent="0.2">
      <c r="A41" s="13" t="s">
        <v>314</v>
      </c>
      <c r="B41" s="5">
        <v>38</v>
      </c>
      <c r="C41" s="6">
        <f>IF(D41=8,SUM(G41:AL41),IF(D41&lt;8,SUM(G41:AL41),IF(D41&gt;8,SUM(LARGE(G41:AL41,{1,2,3,4,5,6,7,8})))))+F41</f>
        <v>21.83</v>
      </c>
      <c r="D41" s="5">
        <f>COUNT(G41:AL41)</f>
        <v>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1" t="s">
        <v>363</v>
      </c>
      <c r="S41" s="8"/>
      <c r="T41" s="8"/>
      <c r="U41" s="8"/>
      <c r="V41" s="8"/>
      <c r="W41" s="8">
        <v>9.5</v>
      </c>
      <c r="X41" s="8"/>
      <c r="Y41" s="8"/>
      <c r="Z41" s="8"/>
      <c r="AA41" s="8"/>
      <c r="AB41" s="8"/>
      <c r="AC41" s="8"/>
      <c r="AD41" s="8"/>
      <c r="AE41" s="8"/>
      <c r="AF41" s="8"/>
      <c r="AG41" s="8">
        <v>12.33</v>
      </c>
      <c r="AH41" s="8"/>
      <c r="AI41" s="8"/>
      <c r="AJ41" s="8"/>
      <c r="AK41" s="8"/>
      <c r="AL41" s="8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0">
        <v>7</v>
      </c>
      <c r="BK41" s="12"/>
      <c r="BL41" s="10"/>
      <c r="BM41" s="12"/>
      <c r="BN41" s="12"/>
      <c r="BO41" s="12"/>
      <c r="BP41" s="12"/>
      <c r="BQ41" s="10"/>
      <c r="BR41" s="10"/>
      <c r="BS41" s="10"/>
      <c r="BT41" s="10"/>
      <c r="BU41" s="10"/>
      <c r="BV41" s="10"/>
      <c r="BW41" s="12">
        <v>4</v>
      </c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</row>
    <row r="42" spans="1:107" x14ac:dyDescent="0.2">
      <c r="A42" s="13" t="s">
        <v>307</v>
      </c>
      <c r="B42" s="5">
        <v>39</v>
      </c>
      <c r="C42" s="6">
        <f>IF(D42=8,SUM(G42:AL42),IF(D42&lt;8,SUM(G42:AL42),IF(D42&gt;8,SUM(LARGE(G42:AL42,{1,2,3,4,5,6,7,8})))))+F42</f>
        <v>20</v>
      </c>
      <c r="D42" s="5">
        <f>COUNT(G42:AL42)</f>
        <v>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1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>
        <v>20</v>
      </c>
      <c r="AJ42" s="8"/>
      <c r="AK42" s="8"/>
      <c r="AL42" s="8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>
        <v>1.5</v>
      </c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>
        <v>15</v>
      </c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0"/>
    </row>
    <row r="43" spans="1:107" x14ac:dyDescent="0.2">
      <c r="A43" s="13" t="s">
        <v>382</v>
      </c>
      <c r="B43" s="5">
        <v>40</v>
      </c>
      <c r="C43" s="6">
        <f>IF(D43=8,SUM(G43:AL43),IF(D43&lt;8,SUM(G43:AL43),IF(D43&gt;8,SUM(LARGE(G43:AL43,{1,2,3,4,5,6,7,8})))))+F43</f>
        <v>20</v>
      </c>
      <c r="D43" s="5">
        <f>COUNT(G43:AL43)</f>
        <v>1</v>
      </c>
      <c r="E43" s="7"/>
      <c r="F43" s="8"/>
      <c r="G43" s="8"/>
      <c r="H43" s="8"/>
      <c r="I43" s="8"/>
      <c r="J43" s="8"/>
      <c r="K43" s="8">
        <v>20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</row>
    <row r="44" spans="1:107" x14ac:dyDescent="0.2">
      <c r="A44" s="4" t="s">
        <v>166</v>
      </c>
      <c r="B44" s="5"/>
      <c r="C44" s="6">
        <f>IF(D44=8,SUM(G44:AL44),IF(D44&lt;8,SUM(G44:AL44),IF(D44&gt;8,SUM(LARGE(G44:AL44,{1,2,3,4,5,6,7,8})))))+F44</f>
        <v>20</v>
      </c>
      <c r="D44" s="5">
        <f>COUNT(G44:AL44)</f>
        <v>4</v>
      </c>
      <c r="E44" s="7"/>
      <c r="F44" s="8"/>
      <c r="G44" s="8"/>
      <c r="H44" s="8">
        <v>12</v>
      </c>
      <c r="I44" s="8"/>
      <c r="J44" s="8"/>
      <c r="K44" s="8">
        <v>6</v>
      </c>
      <c r="L44" s="8"/>
      <c r="M44" s="8"/>
      <c r="N44" s="8"/>
      <c r="O44" s="8"/>
      <c r="P44" s="8">
        <v>1</v>
      </c>
      <c r="Q44" s="8"/>
      <c r="R44" s="21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>
        <v>1</v>
      </c>
      <c r="AG44" s="8"/>
      <c r="AH44" s="8"/>
      <c r="AI44" s="8"/>
      <c r="AJ44" s="8"/>
      <c r="AK44" s="8"/>
      <c r="AL44" s="8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0"/>
      <c r="BK44" s="10"/>
      <c r="BL44" s="12"/>
      <c r="BM44" s="10"/>
      <c r="BN44" s="10"/>
      <c r="BO44" s="10"/>
      <c r="BP44" s="10"/>
      <c r="BQ44" s="10"/>
      <c r="BR44" s="10"/>
      <c r="BS44" s="12"/>
      <c r="BT44" s="10"/>
      <c r="BU44" s="10">
        <v>1.2</v>
      </c>
      <c r="BV44" s="12"/>
      <c r="BW44" s="14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>
        <v>4</v>
      </c>
      <c r="CV44" s="12"/>
      <c r="CW44" s="12"/>
      <c r="CX44" s="12"/>
      <c r="CY44" s="12"/>
      <c r="CZ44" s="12"/>
      <c r="DA44" s="12"/>
      <c r="DB44" s="12"/>
      <c r="DC44" s="10"/>
    </row>
    <row r="45" spans="1:107" x14ac:dyDescent="0.2">
      <c r="A45" s="4" t="s">
        <v>176</v>
      </c>
      <c r="B45" s="5"/>
      <c r="C45" s="6">
        <f>IF(D45=8,SUM(G45:AL45),IF(D45&lt;8,SUM(G45:AL45),IF(D45&gt;8,SUM(LARGE(G45:AL45,{1,2,3,4,5,6,7,8})))))+F45</f>
        <v>19</v>
      </c>
      <c r="D45" s="5">
        <f>COUNT(G45:AL45)</f>
        <v>2</v>
      </c>
      <c r="E45" s="7"/>
      <c r="F45" s="11"/>
      <c r="G45" s="11"/>
      <c r="H45" s="11"/>
      <c r="I45" s="11">
        <v>17.5</v>
      </c>
      <c r="J45" s="11"/>
      <c r="K45" s="11"/>
      <c r="L45" s="11"/>
      <c r="M45" s="11"/>
      <c r="N45" s="11"/>
      <c r="O45" s="11"/>
      <c r="P45" s="11"/>
      <c r="Q45" s="11"/>
      <c r="R45" s="2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>
        <v>1.5</v>
      </c>
      <c r="AK45" s="11"/>
      <c r="AL45" s="11"/>
      <c r="AM45" s="12"/>
      <c r="AN45" s="12"/>
      <c r="AO45" s="12"/>
      <c r="AP45" s="12"/>
      <c r="AQ45" s="12"/>
      <c r="AR45" s="12"/>
      <c r="AS45" s="12"/>
      <c r="AT45" s="12"/>
      <c r="AU45" s="12"/>
      <c r="AV45" s="10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>
        <v>1.67</v>
      </c>
      <c r="BK45" s="12"/>
      <c r="BL45" s="10"/>
      <c r="BM45" s="12"/>
      <c r="BN45" s="12"/>
      <c r="BO45" s="12"/>
      <c r="BP45" s="12"/>
      <c r="BQ45" s="12"/>
      <c r="BR45" s="14"/>
      <c r="BS45" s="10"/>
      <c r="BT45" s="14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</row>
    <row r="46" spans="1:107" x14ac:dyDescent="0.2">
      <c r="A46" s="13" t="s">
        <v>156</v>
      </c>
      <c r="B46" s="5"/>
      <c r="C46" s="6">
        <f>IF(D46=8,SUM(G46:AL46),IF(D46&lt;8,SUM(G46:AL46),IF(D46&gt;8,SUM(LARGE(G46:AL46,{1,2,3,4,5,6,7,8})))))+F46</f>
        <v>18</v>
      </c>
      <c r="D46" s="5">
        <f>COUNT(G46:AL46)</f>
        <v>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1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>
        <v>7</v>
      </c>
      <c r="AH46" s="8"/>
      <c r="AI46" s="8"/>
      <c r="AJ46" s="8"/>
      <c r="AK46" s="8">
        <v>11</v>
      </c>
      <c r="AL46" s="8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4">
        <v>10.67</v>
      </c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0"/>
      <c r="BU46" s="12"/>
      <c r="BV46" s="12">
        <v>8</v>
      </c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0"/>
    </row>
    <row r="47" spans="1:107" x14ac:dyDescent="0.2">
      <c r="A47" s="4" t="s">
        <v>191</v>
      </c>
      <c r="B47" s="5"/>
      <c r="C47" s="6">
        <f>IF(D47=8,SUM(G47:AL47),IF(D47&lt;8,SUM(G47:AL47),IF(D47&gt;8,SUM(LARGE(G47:AL47,{1,2,3,4,5,6,7,8})))))+F47</f>
        <v>17.5</v>
      </c>
      <c r="D47" s="5">
        <f>COUNT(G47:AL47)</f>
        <v>2</v>
      </c>
      <c r="E47" s="7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>
        <v>8</v>
      </c>
      <c r="R47" s="21"/>
      <c r="S47" s="11"/>
      <c r="T47" s="11"/>
      <c r="U47" s="11"/>
      <c r="V47" s="11"/>
      <c r="W47" s="11">
        <v>9.5</v>
      </c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2"/>
      <c r="AN47" s="12"/>
      <c r="AO47" s="12"/>
      <c r="AP47" s="12"/>
      <c r="AQ47" s="12"/>
      <c r="AR47" s="12"/>
      <c r="AS47" s="12"/>
      <c r="AT47" s="12"/>
      <c r="AU47" s="12"/>
      <c r="AV47" s="10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0"/>
      <c r="BK47" s="10"/>
      <c r="BL47" s="10"/>
      <c r="BM47" s="10"/>
      <c r="BN47" s="10"/>
      <c r="BO47" s="12"/>
      <c r="BP47" s="12"/>
      <c r="BQ47" s="10"/>
      <c r="BR47" s="10"/>
      <c r="BS47" s="12">
        <v>7</v>
      </c>
      <c r="BT47" s="10"/>
      <c r="BU47" s="12"/>
      <c r="BV47" s="12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</row>
    <row r="48" spans="1:107" x14ac:dyDescent="0.2">
      <c r="A48" s="4" t="s">
        <v>186</v>
      </c>
      <c r="B48" s="5"/>
      <c r="C48" s="6">
        <f>IF(D48=8,SUM(G48:AL48),IF(D48&lt;8,SUM(G48:AL48),IF(D48&gt;8,SUM(LARGE(G48:AL48,{1,2,3,4,5,6,7,8})))))+F48</f>
        <v>16</v>
      </c>
      <c r="D48" s="5">
        <f>COUNT(G48:AL48)</f>
        <v>2</v>
      </c>
      <c r="E48" s="7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2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>
        <v>10</v>
      </c>
      <c r="AK48" s="11">
        <v>6</v>
      </c>
      <c r="AL48" s="11"/>
      <c r="AM48" s="12"/>
      <c r="AN48" s="12"/>
      <c r="AO48" s="12"/>
      <c r="AP48" s="12"/>
      <c r="AQ48" s="12"/>
      <c r="AR48" s="12"/>
      <c r="AS48" s="12"/>
      <c r="AT48" s="12"/>
      <c r="AU48" s="12"/>
      <c r="AV48" s="10"/>
      <c r="AW48" s="14"/>
      <c r="AX48" s="14"/>
      <c r="AY48" s="14"/>
      <c r="AZ48" s="14"/>
      <c r="BA48" s="14"/>
      <c r="BB48" s="14">
        <v>16</v>
      </c>
      <c r="BC48" s="14"/>
      <c r="BD48" s="14">
        <v>1</v>
      </c>
      <c r="BE48" s="14"/>
      <c r="BF48" s="14"/>
      <c r="BG48" s="14"/>
      <c r="BH48" s="14"/>
      <c r="BI48" s="14"/>
      <c r="BJ48" s="12"/>
      <c r="BK48" s="12"/>
      <c r="BL48" s="10"/>
      <c r="BM48" s="12"/>
      <c r="BN48" s="12"/>
      <c r="BO48" s="10"/>
      <c r="BP48" s="10"/>
      <c r="BQ48" s="12"/>
      <c r="BR48" s="10"/>
      <c r="BS48" s="10"/>
      <c r="BT48" s="12"/>
      <c r="BU48" s="10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>
        <v>6</v>
      </c>
      <c r="DC48" s="10"/>
    </row>
    <row r="49" spans="1:107" x14ac:dyDescent="0.2">
      <c r="A49" s="4" t="s">
        <v>233</v>
      </c>
      <c r="B49" s="9"/>
      <c r="C49" s="6">
        <f>IF(D49=8,SUM(G49:AL49),IF(D49&lt;8,SUM(G49:AL49),IF(D49&gt;8,SUM(LARGE(G49:AL49,{1,2,3,4,5,6,7,8})))))+F49</f>
        <v>16</v>
      </c>
      <c r="D49" s="5">
        <f>COUNT(G49:AL49)</f>
        <v>2</v>
      </c>
      <c r="E49" s="7"/>
      <c r="F49" s="9"/>
      <c r="G49" s="9"/>
      <c r="H49" s="9"/>
      <c r="I49" s="9"/>
      <c r="J49" s="9"/>
      <c r="K49" s="9">
        <v>8</v>
      </c>
      <c r="L49" s="9"/>
      <c r="M49" s="9"/>
      <c r="N49" s="9"/>
      <c r="O49" s="9"/>
      <c r="P49" s="9"/>
      <c r="Q49" s="9"/>
      <c r="R49" s="21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>
        <v>8</v>
      </c>
      <c r="AI49" s="9"/>
      <c r="AJ49" s="9"/>
      <c r="AK49" s="9"/>
      <c r="AL49" s="9"/>
      <c r="AM49" s="14"/>
      <c r="AN49" s="14"/>
      <c r="AO49" s="14"/>
      <c r="AP49" s="14">
        <v>3.75</v>
      </c>
      <c r="AQ49" s="14"/>
      <c r="AR49" s="14"/>
      <c r="AS49" s="14"/>
      <c r="AT49" s="14"/>
      <c r="AU49" s="14"/>
      <c r="AV49" s="10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0"/>
      <c r="BK49" s="12"/>
      <c r="BL49" s="10"/>
      <c r="BM49" s="12">
        <v>8</v>
      </c>
      <c r="BN49" s="12"/>
      <c r="BO49" s="12">
        <v>10</v>
      </c>
      <c r="BP49" s="12"/>
      <c r="BQ49" s="10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>
        <v>10</v>
      </c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0"/>
    </row>
    <row r="50" spans="1:107" x14ac:dyDescent="0.2">
      <c r="A50" s="13" t="s">
        <v>235</v>
      </c>
      <c r="B50" s="8"/>
      <c r="C50" s="6">
        <f>IF(D50=8,SUM(G50:AL50),IF(D50&lt;8,SUM(G50:AL50),IF(D50&gt;8,SUM(LARGE(G50:AL50,{1,2,3,4,5,6,7,8})))))+F50</f>
        <v>15.5</v>
      </c>
      <c r="D50" s="5">
        <f>COUNT(G50:AL50)</f>
        <v>2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>
        <v>5.5</v>
      </c>
      <c r="R50" s="21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>
        <v>10</v>
      </c>
      <c r="AM50" s="10">
        <v>1</v>
      </c>
      <c r="AN50" s="10"/>
      <c r="AO50" s="10"/>
      <c r="AP50" s="10"/>
      <c r="AQ50" s="10"/>
      <c r="AR50" s="10"/>
      <c r="AS50" s="10"/>
      <c r="AT50" s="10"/>
      <c r="AU50" s="10"/>
      <c r="AV50" s="10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0"/>
    </row>
    <row r="51" spans="1:107" x14ac:dyDescent="0.2">
      <c r="A51" s="13" t="s">
        <v>195</v>
      </c>
      <c r="B51" s="8"/>
      <c r="C51" s="6">
        <f>IF(D51=8,SUM(G51:AL51),IF(D51&lt;8,SUM(G51:AL51),IF(D51&gt;8,SUM(LARGE(G51:AL51,{1,2,3,4,5,6,7,8})))))+F51</f>
        <v>15</v>
      </c>
      <c r="D51" s="5">
        <f>COUNT(G51:AL51)</f>
        <v>1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1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>
        <v>15</v>
      </c>
      <c r="AM51" s="10"/>
      <c r="AN51" s="10">
        <v>0.6</v>
      </c>
      <c r="AO51" s="10"/>
      <c r="AP51" s="10"/>
      <c r="AQ51" s="10"/>
      <c r="AR51" s="10"/>
      <c r="AS51" s="10"/>
      <c r="AT51" s="10"/>
      <c r="AU51" s="10"/>
      <c r="AV51" s="10"/>
      <c r="AW51" s="14">
        <v>18</v>
      </c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0"/>
      <c r="BK51" s="10"/>
      <c r="BL51" s="12"/>
      <c r="BM51" s="10"/>
      <c r="BN51" s="10"/>
      <c r="BO51" s="12"/>
      <c r="BP51" s="12">
        <v>15</v>
      </c>
      <c r="BQ51" s="10"/>
      <c r="BR51" s="12"/>
      <c r="BS51" s="12"/>
      <c r="BT51" s="14"/>
      <c r="BU51" s="12"/>
      <c r="BV51" s="10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>
        <v>9</v>
      </c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0"/>
    </row>
    <row r="52" spans="1:107" x14ac:dyDescent="0.2">
      <c r="A52" s="4" t="s">
        <v>220</v>
      </c>
      <c r="B52" s="5"/>
      <c r="C52" s="6">
        <f>IF(D52=8,SUM(G52:AL52),IF(D52&lt;8,SUM(G52:AL52),IF(D52&gt;8,SUM(LARGE(G52:AL52,{1,2,3,4,5,6,7,8})))))+F52</f>
        <v>15</v>
      </c>
      <c r="D52" s="5">
        <f>COUNT(G52:AL52)</f>
        <v>1</v>
      </c>
      <c r="E52" s="7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2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>
        <v>15</v>
      </c>
      <c r="AM52" s="12"/>
      <c r="AN52" s="12"/>
      <c r="AO52" s="12">
        <v>0.13</v>
      </c>
      <c r="AP52" s="12"/>
      <c r="AQ52" s="12"/>
      <c r="AR52" s="12"/>
      <c r="AS52" s="12"/>
      <c r="AT52" s="12"/>
      <c r="AU52" s="12"/>
      <c r="AV52" s="10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>
        <v>10</v>
      </c>
      <c r="BI52" s="14"/>
      <c r="BJ52" s="12"/>
      <c r="BK52" s="12"/>
      <c r="BL52" s="12"/>
      <c r="BM52" s="12"/>
      <c r="BN52" s="12"/>
      <c r="BO52" s="14"/>
      <c r="BP52" s="14">
        <v>10</v>
      </c>
      <c r="BQ52" s="12"/>
      <c r="BR52" s="14"/>
      <c r="BS52" s="14"/>
      <c r="BT52" s="12"/>
      <c r="BU52" s="14"/>
      <c r="BV52" s="12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0"/>
    </row>
    <row r="53" spans="1:107" x14ac:dyDescent="0.2">
      <c r="A53" s="4" t="s">
        <v>183</v>
      </c>
      <c r="B53" s="5"/>
      <c r="C53" s="6">
        <f>IF(D53=8,SUM(G53:AL53),IF(D53&lt;8,SUM(G53:AL53),IF(D53&gt;8,SUM(LARGE(G53:AL53,{1,2,3,4,5,6,7,8})))))+F53</f>
        <v>15</v>
      </c>
      <c r="D53" s="5">
        <f>COUNT(G53:AL53)</f>
        <v>1</v>
      </c>
      <c r="E53" s="7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2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>
        <v>15</v>
      </c>
      <c r="AL53" s="11"/>
      <c r="AM53" s="12"/>
      <c r="AN53" s="12"/>
      <c r="AO53" s="12"/>
      <c r="AP53" s="12"/>
      <c r="AQ53" s="12"/>
      <c r="AR53" s="12"/>
      <c r="AS53" s="12"/>
      <c r="AT53" s="12"/>
      <c r="AU53" s="12"/>
      <c r="AV53" s="10"/>
      <c r="AW53" s="14"/>
      <c r="AX53" s="14"/>
      <c r="AY53" s="14"/>
      <c r="AZ53" s="14"/>
      <c r="BA53" s="14"/>
      <c r="BB53" s="14"/>
      <c r="BC53" s="14"/>
      <c r="BD53" s="14"/>
      <c r="BE53" s="14">
        <v>15</v>
      </c>
      <c r="BF53" s="14"/>
      <c r="BG53" s="14"/>
      <c r="BH53" s="14"/>
      <c r="BI53" s="14"/>
      <c r="BJ53" s="12"/>
      <c r="BK53" s="10"/>
      <c r="BL53" s="10"/>
      <c r="BM53" s="10"/>
      <c r="BN53" s="10"/>
      <c r="BO53" s="10">
        <v>15</v>
      </c>
      <c r="BP53" s="10"/>
      <c r="BQ53" s="12"/>
      <c r="BR53" s="10"/>
      <c r="BS53" s="10"/>
      <c r="BT53" s="12"/>
      <c r="BU53" s="12"/>
      <c r="BV53" s="14"/>
      <c r="BW53" s="12"/>
      <c r="BX53" s="12"/>
      <c r="BY53" s="12"/>
      <c r="BZ53" s="12"/>
      <c r="CA53" s="12"/>
      <c r="CB53" s="12"/>
      <c r="CC53" s="12"/>
      <c r="CD53" s="12"/>
      <c r="CE53" s="12"/>
      <c r="CF53" s="12">
        <v>10</v>
      </c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>
        <v>26.5</v>
      </c>
      <c r="DB53" s="12"/>
      <c r="DC53" s="10"/>
    </row>
    <row r="54" spans="1:107" x14ac:dyDescent="0.2">
      <c r="A54" s="13" t="s">
        <v>333</v>
      </c>
      <c r="B54" s="8"/>
      <c r="C54" s="6">
        <f>IF(D54=8,SUM(G54:AL54),IF(D54&lt;8,SUM(G54:AL54),IF(D54&gt;8,SUM(LARGE(G54:AL54,{1,2,3,4,5,6,7,8})))))+F54</f>
        <v>15</v>
      </c>
      <c r="D54" s="5">
        <f>COUNT(G54:AL54)</f>
        <v>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1"/>
      <c r="S54" s="8"/>
      <c r="T54" s="8"/>
      <c r="U54" s="8"/>
      <c r="V54" s="8"/>
      <c r="W54" s="8"/>
      <c r="X54" s="8">
        <v>15</v>
      </c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4"/>
      <c r="AX54" s="14"/>
      <c r="AY54" s="14"/>
      <c r="AZ54" s="14"/>
      <c r="BA54" s="14">
        <v>12</v>
      </c>
      <c r="BB54" s="14"/>
      <c r="BC54" s="14"/>
      <c r="BD54" s="14"/>
      <c r="BE54" s="14"/>
      <c r="BF54" s="14"/>
      <c r="BG54" s="14"/>
      <c r="BH54" s="14"/>
      <c r="BI54" s="14"/>
      <c r="BJ54" s="10"/>
      <c r="BK54" s="12"/>
      <c r="BL54" s="12"/>
      <c r="BM54" s="12"/>
      <c r="BN54" s="12"/>
      <c r="BO54" s="12"/>
      <c r="BP54" s="12"/>
      <c r="BQ54" s="10"/>
      <c r="BR54" s="12"/>
      <c r="BS54" s="12"/>
      <c r="BT54" s="10"/>
      <c r="BU54" s="12">
        <v>8</v>
      </c>
      <c r="BV54" s="12"/>
      <c r="BW54" s="14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>
        <v>3</v>
      </c>
      <c r="CT54" s="12"/>
      <c r="CU54" s="12"/>
      <c r="CV54" s="12"/>
      <c r="CW54" s="12"/>
      <c r="CX54" s="12"/>
      <c r="CY54" s="12"/>
      <c r="CZ54" s="12"/>
      <c r="DA54" s="12"/>
      <c r="DB54" s="12"/>
      <c r="DC54" s="10"/>
    </row>
    <row r="55" spans="1:107" x14ac:dyDescent="0.2">
      <c r="A55" s="13" t="s">
        <v>351</v>
      </c>
      <c r="B55" s="8"/>
      <c r="C55" s="6">
        <f>IF(D55=8,SUM(G55:AL55),IF(D55&lt;8,SUM(G55:AL55),IF(D55&gt;8,SUM(LARGE(G55:AL55,{1,2,3,4,5,6,7,8})))))+F55</f>
        <v>15</v>
      </c>
      <c r="D55" s="5">
        <f>COUNT(G55:AL55)</f>
        <v>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1"/>
      <c r="S55" s="8"/>
      <c r="T55" s="8">
        <v>15</v>
      </c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0"/>
      <c r="BU55" s="12"/>
      <c r="BV55" s="12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</row>
    <row r="56" spans="1:107" x14ac:dyDescent="0.2">
      <c r="A56" s="13" t="s">
        <v>352</v>
      </c>
      <c r="B56" s="8"/>
      <c r="C56" s="6">
        <f>IF(D56=8,SUM(G56:AL56),IF(D56&lt;8,SUM(G56:AL56),IF(D56&gt;8,SUM(LARGE(G56:AL56,{1,2,3,4,5,6,7,8})))))+F56</f>
        <v>15</v>
      </c>
      <c r="D56" s="5">
        <f>COUNT(G56:AL56)</f>
        <v>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1"/>
      <c r="S56" s="8"/>
      <c r="T56" s="8">
        <v>15</v>
      </c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0"/>
      <c r="BV56" s="10"/>
      <c r="BW56" s="14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>
        <v>0.33</v>
      </c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</row>
    <row r="57" spans="1:107" x14ac:dyDescent="0.2">
      <c r="A57" s="13" t="s">
        <v>372</v>
      </c>
      <c r="B57" s="5"/>
      <c r="C57" s="6">
        <f>IF(D57=8,SUM(G57:AL57),IF(D57&lt;8,SUM(G57:AL57),IF(D57&gt;8,SUM(LARGE(G57:AL57,{1,2,3,4,5,6,7,8})))))+F57</f>
        <v>15</v>
      </c>
      <c r="D57" s="5">
        <f>COUNT(G57:AL57)</f>
        <v>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>
        <v>15</v>
      </c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</row>
    <row r="58" spans="1:107" x14ac:dyDescent="0.2">
      <c r="A58" s="13" t="s">
        <v>383</v>
      </c>
      <c r="B58" s="8"/>
      <c r="C58" s="6">
        <f>IF(D58=8,SUM(G58:AL58),IF(D58&lt;8,SUM(G58:AL58),IF(D58&gt;8,SUM(LARGE(G58:AL58,{1,2,3,4,5,6,7,8})))))+F58</f>
        <v>15</v>
      </c>
      <c r="D58" s="5">
        <f>COUNT(G58:AL58)</f>
        <v>1</v>
      </c>
      <c r="E58" s="7"/>
      <c r="F58" s="8"/>
      <c r="G58" s="8"/>
      <c r="H58" s="8"/>
      <c r="I58" s="8"/>
      <c r="J58" s="8"/>
      <c r="K58" s="8">
        <v>15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</row>
    <row r="59" spans="1:107" x14ac:dyDescent="0.2">
      <c r="A59" s="4" t="s">
        <v>171</v>
      </c>
      <c r="B59" s="5"/>
      <c r="C59" s="6">
        <f>IF(D59=8,SUM(G59:AL59),IF(D59&lt;8,SUM(G59:AL59),IF(D59&gt;8,SUM(LARGE(G59:AL59,{1,2,3,4,5,6,7,8})))))+F59</f>
        <v>15</v>
      </c>
      <c r="D59" s="5">
        <f>COUNT(G59:AL59)</f>
        <v>1</v>
      </c>
      <c r="E59" s="7"/>
      <c r="F59" s="11"/>
      <c r="G59" s="11"/>
      <c r="H59" s="11"/>
      <c r="I59" s="11"/>
      <c r="J59" s="11"/>
      <c r="K59" s="11"/>
      <c r="L59" s="11">
        <v>15</v>
      </c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2"/>
      <c r="AN59" s="12"/>
      <c r="AO59" s="12"/>
      <c r="AP59" s="12"/>
      <c r="AQ59" s="12"/>
      <c r="AR59" s="12"/>
      <c r="AS59" s="12"/>
      <c r="AT59" s="12"/>
      <c r="AU59" s="12"/>
      <c r="AV59" s="10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</row>
    <row r="60" spans="1:107" x14ac:dyDescent="0.2">
      <c r="A60" s="4" t="s">
        <v>199</v>
      </c>
      <c r="B60" s="8"/>
      <c r="C60" s="6">
        <f>IF(D60=8,SUM(G60:AL60),IF(D60&lt;8,SUM(G60:AL60),IF(D60&gt;8,SUM(LARGE(G60:AL60,{1,2,3,4,5,6,7,8})))))+F60</f>
        <v>14</v>
      </c>
      <c r="D60" s="5">
        <f>COUNT(G60:AL60)</f>
        <v>1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1"/>
      <c r="S60" s="8"/>
      <c r="T60" s="8"/>
      <c r="U60" s="8"/>
      <c r="V60" s="8"/>
      <c r="W60" s="8"/>
      <c r="X60" s="8"/>
      <c r="Y60" s="8"/>
      <c r="Z60" s="8"/>
      <c r="AA60" s="8"/>
      <c r="AB60" s="8">
        <v>14</v>
      </c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4"/>
      <c r="AX60" s="14">
        <v>2.5</v>
      </c>
      <c r="AY60" s="14"/>
      <c r="AZ60" s="14">
        <v>14</v>
      </c>
      <c r="BA60" s="14"/>
      <c r="BB60" s="14"/>
      <c r="BC60" s="14"/>
      <c r="BD60" s="14"/>
      <c r="BE60" s="14"/>
      <c r="BF60" s="14"/>
      <c r="BG60" s="14"/>
      <c r="BH60" s="14"/>
      <c r="BI60" s="14"/>
      <c r="BJ60" s="10"/>
      <c r="BK60" s="12"/>
      <c r="BL60" s="12"/>
      <c r="BM60" s="12"/>
      <c r="BN60" s="12"/>
      <c r="BO60" s="10"/>
      <c r="BP60" s="10"/>
      <c r="BQ60" s="10"/>
      <c r="BR60" s="10"/>
      <c r="BS60" s="12">
        <v>13.5</v>
      </c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0"/>
    </row>
    <row r="61" spans="1:107" x14ac:dyDescent="0.2">
      <c r="A61" s="4" t="s">
        <v>206</v>
      </c>
      <c r="B61" s="8"/>
      <c r="C61" s="6">
        <f>IF(D61=8,SUM(G61:AL61),IF(D61&lt;8,SUM(G61:AL61),IF(D61&gt;8,SUM(LARGE(G61:AL61,{1,2,3,4,5,6,7,8})))))+F61</f>
        <v>12.6</v>
      </c>
      <c r="D61" s="5">
        <f>COUNT(G61:AL61)</f>
        <v>2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1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>
        <v>12</v>
      </c>
      <c r="AK61" s="8">
        <v>0.6</v>
      </c>
      <c r="AL61" s="8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2"/>
      <c r="BK61" s="12"/>
      <c r="BL61" s="10"/>
      <c r="BM61" s="12"/>
      <c r="BN61" s="12">
        <v>3.5</v>
      </c>
      <c r="BO61" s="12"/>
      <c r="BP61" s="12">
        <v>10</v>
      </c>
      <c r="BQ61" s="12"/>
      <c r="BR61" s="12"/>
      <c r="BS61" s="10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>
        <v>23</v>
      </c>
      <c r="CJ61" s="12"/>
      <c r="CK61" s="12"/>
      <c r="CL61" s="12"/>
      <c r="CM61" s="12"/>
      <c r="CN61" s="12"/>
      <c r="CO61" s="12"/>
      <c r="CP61" s="12"/>
      <c r="CQ61" s="12">
        <v>3</v>
      </c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0"/>
    </row>
    <row r="62" spans="1:107" x14ac:dyDescent="0.2">
      <c r="A62" s="4" t="s">
        <v>142</v>
      </c>
      <c r="B62" s="5">
        <v>31</v>
      </c>
      <c r="C62" s="6">
        <f>IF(D62=8,SUM(G62:AL62),IF(D62&lt;8,SUM(G62:AL62),IF(D62&gt;8,SUM(LARGE(G62:AL62,{1,2,3,4,5,6,7,8})))))+F62</f>
        <v>12</v>
      </c>
      <c r="D62" s="5">
        <f>COUNT(G62:AL62)</f>
        <v>2</v>
      </c>
      <c r="E62" s="7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2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>
        <v>2</v>
      </c>
      <c r="AI62" s="11"/>
      <c r="AJ62" s="11"/>
      <c r="AK62" s="11"/>
      <c r="AL62" s="11">
        <v>10</v>
      </c>
      <c r="AM62" s="12"/>
      <c r="AN62" s="12">
        <v>20</v>
      </c>
      <c r="AO62" s="12"/>
      <c r="AP62" s="12"/>
      <c r="AQ62" s="12"/>
      <c r="AR62" s="12"/>
      <c r="AS62" s="12"/>
      <c r="AT62" s="12">
        <v>11.5</v>
      </c>
      <c r="AU62" s="12"/>
      <c r="AV62" s="10"/>
      <c r="AW62" s="14"/>
      <c r="AX62" s="14">
        <v>5</v>
      </c>
      <c r="AY62" s="14"/>
      <c r="AZ62" s="14"/>
      <c r="BA62" s="14"/>
      <c r="BB62" s="14"/>
      <c r="BC62" s="14"/>
      <c r="BD62" s="14"/>
      <c r="BE62" s="14"/>
      <c r="BF62" s="14"/>
      <c r="BG62" s="10"/>
      <c r="BH62" s="14"/>
      <c r="BI62" s="14"/>
      <c r="BJ62" s="12"/>
      <c r="BK62" s="10"/>
      <c r="BL62" s="12"/>
      <c r="BM62" s="10"/>
      <c r="BN62" s="10"/>
      <c r="BO62" s="10"/>
      <c r="BP62" s="10"/>
      <c r="BQ62" s="12">
        <v>12.33</v>
      </c>
      <c r="BR62" s="10"/>
      <c r="BS62" s="12">
        <v>0.25</v>
      </c>
      <c r="BT62" s="12"/>
      <c r="BU62" s="12">
        <v>1.2</v>
      </c>
      <c r="BV62" s="12"/>
      <c r="BW62" s="12"/>
      <c r="BX62" s="12">
        <v>9.5</v>
      </c>
      <c r="BY62" s="12">
        <v>16</v>
      </c>
      <c r="BZ62" s="12">
        <v>12</v>
      </c>
      <c r="CA62" s="12">
        <v>0.6</v>
      </c>
      <c r="CB62" s="12"/>
      <c r="CC62" s="12">
        <v>10</v>
      </c>
      <c r="CD62" s="12"/>
      <c r="CE62" s="12"/>
      <c r="CF62" s="12"/>
      <c r="CG62" s="12"/>
      <c r="CH62" s="12">
        <v>5.5</v>
      </c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>
        <v>12</v>
      </c>
      <c r="CY62" s="12"/>
      <c r="CZ62" s="12"/>
      <c r="DA62" s="12"/>
      <c r="DB62" s="12"/>
      <c r="DC62" s="10"/>
    </row>
    <row r="63" spans="1:107" x14ac:dyDescent="0.2">
      <c r="A63" s="4" t="s">
        <v>203</v>
      </c>
      <c r="B63" s="5">
        <v>40</v>
      </c>
      <c r="C63" s="6">
        <f>IF(D63=8,SUM(G63:AL63),IF(D63&lt;8,SUM(G63:AL63),IF(D63&gt;8,SUM(LARGE(G63:AL63,{1,2,3,4,5,6,7,8})))))+F63</f>
        <v>12</v>
      </c>
      <c r="D63" s="5">
        <f>COUNT(G63:AL63)</f>
        <v>1</v>
      </c>
      <c r="E63" s="7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21"/>
      <c r="S63" s="11"/>
      <c r="T63" s="11"/>
      <c r="U63" s="11"/>
      <c r="V63" s="11"/>
      <c r="W63" s="11"/>
      <c r="X63" s="11"/>
      <c r="Y63" s="11"/>
      <c r="Z63" s="11">
        <v>12</v>
      </c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2"/>
      <c r="AN63" s="12">
        <v>9</v>
      </c>
      <c r="AO63" s="12"/>
      <c r="AP63" s="12"/>
      <c r="AQ63" s="12"/>
      <c r="AR63" s="12"/>
      <c r="AS63" s="12"/>
      <c r="AT63" s="12"/>
      <c r="AU63" s="12">
        <v>6</v>
      </c>
      <c r="AV63" s="10">
        <v>2.5</v>
      </c>
      <c r="AW63" s="14">
        <v>1</v>
      </c>
      <c r="AX63" s="14"/>
      <c r="AY63" s="14"/>
      <c r="AZ63" s="14"/>
      <c r="BA63" s="14">
        <v>15</v>
      </c>
      <c r="BB63" s="14"/>
      <c r="BC63" s="14"/>
      <c r="BD63" s="14"/>
      <c r="BE63" s="14"/>
      <c r="BF63" s="14"/>
      <c r="BG63" s="14"/>
      <c r="BH63" s="14"/>
      <c r="BI63" s="14"/>
      <c r="BJ63" s="12"/>
      <c r="BK63" s="12"/>
      <c r="BL63" s="12"/>
      <c r="BM63" s="12"/>
      <c r="BN63" s="12"/>
      <c r="BO63" s="12"/>
      <c r="BP63" s="12"/>
      <c r="BQ63" s="12"/>
      <c r="BR63" s="10"/>
      <c r="BS63" s="12"/>
      <c r="BT63" s="12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</row>
    <row r="64" spans="1:107" x14ac:dyDescent="0.2">
      <c r="A64" s="13" t="s">
        <v>294</v>
      </c>
      <c r="B64" s="8"/>
      <c r="C64" s="6">
        <f>IF(D64=8,SUM(G64:AL64),IF(D64&lt;8,SUM(G64:AL64),IF(D64&gt;8,SUM(LARGE(G64:AL64,{1,2,3,4,5,6,7,8})))))+F64</f>
        <v>12</v>
      </c>
      <c r="D64" s="5">
        <f>COUNT(G64:AL64)</f>
        <v>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1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>
        <v>2</v>
      </c>
      <c r="AG64" s="8"/>
      <c r="AH64" s="8"/>
      <c r="AI64" s="8"/>
      <c r="AJ64" s="8"/>
      <c r="AK64" s="8"/>
      <c r="AL64" s="8">
        <v>10</v>
      </c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0"/>
      <c r="BK64" s="12"/>
      <c r="BL64" s="10"/>
      <c r="BM64" s="12">
        <v>12</v>
      </c>
      <c r="BN64" s="12"/>
      <c r="BO64" s="12"/>
      <c r="BP64" s="12"/>
      <c r="BQ64" s="10"/>
      <c r="BR64" s="12"/>
      <c r="BS64" s="12"/>
      <c r="BT64" s="12"/>
      <c r="BU64" s="12"/>
      <c r="BV64" s="12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</row>
    <row r="65" spans="1:107" x14ac:dyDescent="0.2">
      <c r="A65" s="13" t="s">
        <v>341</v>
      </c>
      <c r="B65" s="8"/>
      <c r="C65" s="6">
        <f>IF(D65=8,SUM(G65:AL65),IF(D65&lt;8,SUM(G65:AL65),IF(D65&gt;8,SUM(LARGE(G65:AL65,{1,2,3,4,5,6,7,8})))))+F65</f>
        <v>12</v>
      </c>
      <c r="D65" s="5">
        <f>COUNT(G65:AL65)</f>
        <v>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1"/>
      <c r="S65" s="8"/>
      <c r="T65" s="8"/>
      <c r="U65" s="8">
        <v>12</v>
      </c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4"/>
      <c r="AX65" s="14"/>
      <c r="AY65" s="14"/>
      <c r="AZ65" s="14"/>
      <c r="BA65" s="14"/>
      <c r="BB65" s="14">
        <v>9</v>
      </c>
      <c r="BC65" s="14"/>
      <c r="BD65" s="14"/>
      <c r="BE65" s="14"/>
      <c r="BF65" s="14"/>
      <c r="BG65" s="14"/>
      <c r="BH65" s="14"/>
      <c r="BI65" s="14"/>
      <c r="BJ65" s="14"/>
      <c r="BK65" s="10"/>
      <c r="BL65" s="14"/>
      <c r="BM65" s="10"/>
      <c r="BN65" s="10"/>
      <c r="BO65" s="10"/>
      <c r="BP65" s="10"/>
      <c r="BQ65" s="14"/>
      <c r="BR65" s="10"/>
      <c r="BS65" s="12"/>
      <c r="BT65" s="12"/>
      <c r="BU65" s="10"/>
      <c r="BV65" s="10"/>
      <c r="BW65" s="14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>
        <v>14</v>
      </c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0"/>
    </row>
    <row r="66" spans="1:107" x14ac:dyDescent="0.2">
      <c r="A66" s="4" t="s">
        <v>164</v>
      </c>
      <c r="B66" s="5"/>
      <c r="C66" s="6">
        <f>IF(D66=8,SUM(G66:AL66),IF(D66&lt;8,SUM(G66:AL66),IF(D66&gt;8,SUM(LARGE(G66:AL66,{1,2,3,4,5,6,7,8})))))+F66</f>
        <v>12</v>
      </c>
      <c r="D66" s="5">
        <f>COUNT(G66:AL66)</f>
        <v>1</v>
      </c>
      <c r="E66" s="7"/>
      <c r="F66" s="11"/>
      <c r="G66" s="11"/>
      <c r="H66" s="11"/>
      <c r="I66" s="11">
        <v>12</v>
      </c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2"/>
      <c r="AN66" s="12"/>
      <c r="AO66" s="12"/>
      <c r="AP66" s="12"/>
      <c r="AQ66" s="12"/>
      <c r="AR66" s="12"/>
      <c r="AS66" s="12"/>
      <c r="AT66" s="12"/>
      <c r="AU66" s="12"/>
      <c r="AV66" s="10"/>
      <c r="AW66" s="14"/>
      <c r="AX66" s="14"/>
      <c r="AY66" s="10"/>
      <c r="AZ66" s="10"/>
      <c r="BA66" s="14"/>
      <c r="BB66" s="14"/>
      <c r="BC66" s="14"/>
      <c r="BD66" s="14"/>
      <c r="BE66" s="14"/>
      <c r="BF66" s="14"/>
      <c r="BG66" s="14"/>
      <c r="BH66" s="14"/>
      <c r="BI66" s="14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</row>
    <row r="67" spans="1:107" x14ac:dyDescent="0.2">
      <c r="A67" s="13" t="s">
        <v>379</v>
      </c>
      <c r="B67" s="8"/>
      <c r="C67" s="6">
        <f>IF(D67=8,SUM(G67:AL67),IF(D67&lt;8,SUM(G67:AL67),IF(D67&gt;8,SUM(LARGE(G67:AL67,{1,2,3,4,5,6,7,8})))))+F67</f>
        <v>11.5</v>
      </c>
      <c r="D67" s="5">
        <f>COUNT(G67:AL67)</f>
        <v>2</v>
      </c>
      <c r="E67" s="7"/>
      <c r="F67" s="8"/>
      <c r="G67" s="8"/>
      <c r="H67" s="8">
        <v>6</v>
      </c>
      <c r="I67" s="8"/>
      <c r="J67" s="8"/>
      <c r="K67" s="8"/>
      <c r="L67" s="8"/>
      <c r="M67" s="8">
        <v>5.5</v>
      </c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</row>
    <row r="68" spans="1:107" x14ac:dyDescent="0.2">
      <c r="A68" s="13" t="s">
        <v>177</v>
      </c>
      <c r="B68" s="8"/>
      <c r="C68" s="6">
        <f>IF(D68=8,SUM(G68:AL68),IF(D68&lt;8,SUM(G68:AL68),IF(D68&gt;8,SUM(LARGE(G68:AL68,{1,2,3,4,5,6,7,8})))))+F68</f>
        <v>11</v>
      </c>
      <c r="D68" s="5">
        <f>COUNT(G68:AL68)</f>
        <v>1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1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>
        <v>11</v>
      </c>
      <c r="AL68" s="8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2"/>
      <c r="BK68" s="10"/>
      <c r="BL68" s="12"/>
      <c r="BM68" s="10"/>
      <c r="BN68" s="10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0"/>
    </row>
    <row r="69" spans="1:107" x14ac:dyDescent="0.2">
      <c r="A69" s="4" t="s">
        <v>243</v>
      </c>
      <c r="B69" s="5"/>
      <c r="C69" s="6">
        <f>IF(D69=8,SUM(G69:AL69),IF(D69&lt;8,SUM(G69:AL69),IF(D69&gt;8,SUM(LARGE(G69:AL69,{1,2,3,4,5,6,7,8})))))+F69</f>
        <v>10.66</v>
      </c>
      <c r="D69" s="5">
        <f>COUNT(G69:AL69)</f>
        <v>1</v>
      </c>
      <c r="E69" s="7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2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>
        <v>10.66</v>
      </c>
      <c r="AD69" s="11"/>
      <c r="AE69" s="11"/>
      <c r="AF69" s="11"/>
      <c r="AG69" s="11"/>
      <c r="AH69" s="11"/>
      <c r="AI69" s="11"/>
      <c r="AJ69" s="11"/>
      <c r="AK69" s="11"/>
      <c r="AL69" s="11"/>
      <c r="AM69" s="12"/>
      <c r="AN69" s="12"/>
      <c r="AO69" s="12"/>
      <c r="AP69" s="12"/>
      <c r="AQ69" s="12"/>
      <c r="AR69" s="12"/>
      <c r="AS69" s="12"/>
      <c r="AT69" s="12"/>
      <c r="AU69" s="12"/>
      <c r="AV69" s="10"/>
      <c r="AW69" s="14"/>
      <c r="AX69" s="14"/>
      <c r="AY69" s="14"/>
      <c r="AZ69" s="14"/>
      <c r="BA69" s="14"/>
      <c r="BB69" s="14"/>
      <c r="BC69" s="14"/>
      <c r="BD69" s="14"/>
      <c r="BE69" s="14">
        <v>11</v>
      </c>
      <c r="BF69" s="14"/>
      <c r="BG69" s="14"/>
      <c r="BH69" s="14"/>
      <c r="BI69" s="14"/>
      <c r="BJ69" s="10"/>
      <c r="BK69" s="12"/>
      <c r="BL69" s="10"/>
      <c r="BM69" s="12"/>
      <c r="BN69" s="12"/>
      <c r="BO69" s="12"/>
      <c r="BP69" s="12"/>
      <c r="BQ69" s="10"/>
      <c r="BR69" s="10"/>
      <c r="BS69" s="10"/>
      <c r="BT69" s="12"/>
      <c r="BU69" s="12"/>
      <c r="BV69" s="12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</row>
    <row r="70" spans="1:107" x14ac:dyDescent="0.2">
      <c r="A70" s="4" t="s">
        <v>145</v>
      </c>
      <c r="B70" s="5">
        <v>33</v>
      </c>
      <c r="C70" s="6">
        <f>IF(D70=8,SUM(G70:AL70),IF(D70&lt;8,SUM(G70:AL70),IF(D70&gt;8,SUM(LARGE(G70:AL70,{1,2,3,4,5,6,7,8})))))+F70</f>
        <v>10.5</v>
      </c>
      <c r="D70" s="5">
        <f>COUNT(G70:AL70)</f>
        <v>2</v>
      </c>
      <c r="E70" s="7"/>
      <c r="F70" s="11"/>
      <c r="G70" s="11"/>
      <c r="H70" s="11"/>
      <c r="I70" s="11"/>
      <c r="J70" s="11"/>
      <c r="K70" s="11"/>
      <c r="L70" s="11"/>
      <c r="M70" s="11"/>
      <c r="N70" s="11"/>
      <c r="O70" s="11">
        <v>3.5</v>
      </c>
      <c r="P70" s="11"/>
      <c r="Q70" s="11"/>
      <c r="R70" s="21"/>
      <c r="S70" s="11"/>
      <c r="T70" s="11"/>
      <c r="U70" s="11"/>
      <c r="V70" s="11"/>
      <c r="W70" s="11"/>
      <c r="X70" s="11"/>
      <c r="Y70" s="11">
        <v>7</v>
      </c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2"/>
      <c r="AN70" s="12"/>
      <c r="AO70" s="12">
        <v>20</v>
      </c>
      <c r="AP70" s="12"/>
      <c r="AQ70" s="12"/>
      <c r="AR70" s="12"/>
      <c r="AS70" s="12"/>
      <c r="AT70" s="12"/>
      <c r="AU70" s="12"/>
      <c r="AV70" s="10">
        <v>5.75</v>
      </c>
      <c r="AW70" s="14"/>
      <c r="AX70" s="14">
        <v>2.5</v>
      </c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0"/>
      <c r="BJ70" s="12"/>
      <c r="BK70" s="12"/>
      <c r="BL70" s="12"/>
      <c r="BM70" s="12"/>
      <c r="BN70" s="12"/>
      <c r="BO70" s="10"/>
      <c r="BP70" s="10"/>
      <c r="BQ70" s="12"/>
      <c r="BR70" s="12"/>
      <c r="BS70" s="10"/>
      <c r="BT70" s="10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>
        <v>14</v>
      </c>
      <c r="CQ70" s="12"/>
      <c r="CR70" s="12"/>
      <c r="CS70" s="12"/>
      <c r="CT70" s="12">
        <v>14.25</v>
      </c>
      <c r="CU70" s="12"/>
      <c r="CV70" s="12"/>
      <c r="CW70" s="12"/>
      <c r="CX70" s="12"/>
      <c r="CY70" s="12"/>
      <c r="CZ70" s="12">
        <v>0.25</v>
      </c>
      <c r="DA70" s="12"/>
      <c r="DB70" s="12">
        <v>13.5</v>
      </c>
      <c r="DC70" s="10"/>
    </row>
    <row r="71" spans="1:107" x14ac:dyDescent="0.2">
      <c r="A71" s="4" t="s">
        <v>209</v>
      </c>
      <c r="B71" s="9"/>
      <c r="C71" s="6">
        <f>IF(D71=8,SUM(G71:AL71),IF(D71&lt;8,SUM(G71:AL71),IF(D71&gt;8,SUM(LARGE(G71:AL71,{1,2,3,4,5,6,7,8})))))+F71</f>
        <v>10.5</v>
      </c>
      <c r="D71" s="5">
        <f>COUNT(G71:AL71)</f>
        <v>2</v>
      </c>
      <c r="E71" s="7"/>
      <c r="F71" s="9"/>
      <c r="G71" s="9"/>
      <c r="H71" s="9"/>
      <c r="I71" s="9"/>
      <c r="J71" s="9"/>
      <c r="K71" s="9"/>
      <c r="L71" s="9">
        <v>0.5</v>
      </c>
      <c r="M71" s="9"/>
      <c r="N71" s="9"/>
      <c r="O71" s="9"/>
      <c r="P71" s="9"/>
      <c r="Q71" s="9"/>
      <c r="R71" s="21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>
        <v>10</v>
      </c>
      <c r="AM71" s="14"/>
      <c r="AN71" s="14"/>
      <c r="AO71" s="14"/>
      <c r="AP71" s="14"/>
      <c r="AQ71" s="14"/>
      <c r="AR71" s="14"/>
      <c r="AS71" s="14"/>
      <c r="AT71" s="14"/>
      <c r="AU71" s="14"/>
      <c r="AV71" s="10"/>
      <c r="AW71" s="14"/>
      <c r="AX71" s="14"/>
      <c r="AY71" s="14"/>
      <c r="AZ71" s="14"/>
      <c r="BA71" s="14">
        <v>10</v>
      </c>
      <c r="BB71" s="14"/>
      <c r="BC71" s="14"/>
      <c r="BD71" s="14"/>
      <c r="BE71" s="14"/>
      <c r="BF71" s="14"/>
      <c r="BG71" s="14"/>
      <c r="BH71" s="14"/>
      <c r="BI71" s="14"/>
      <c r="BJ71" s="12"/>
      <c r="BK71" s="12"/>
      <c r="BL71" s="14"/>
      <c r="BM71" s="12"/>
      <c r="BN71" s="12"/>
      <c r="BO71" s="10"/>
      <c r="BP71" s="10">
        <v>10</v>
      </c>
      <c r="BQ71" s="12"/>
      <c r="BR71" s="12"/>
      <c r="BS71" s="12"/>
      <c r="BT71" s="12"/>
      <c r="BU71" s="12"/>
      <c r="BV71" s="12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</row>
    <row r="72" spans="1:107" x14ac:dyDescent="0.2">
      <c r="A72" s="4" t="s">
        <v>193</v>
      </c>
      <c r="B72" s="5"/>
      <c r="C72" s="6">
        <f>IF(D72=8,SUM(G72:AL72),IF(D72&lt;8,SUM(G72:AL72),IF(D72&gt;8,SUM(LARGE(G72:AL72,{1,2,3,4,5,6,7,8})))))+F72</f>
        <v>10</v>
      </c>
      <c r="D72" s="5">
        <f>COUNT(G72:AL72)</f>
        <v>1</v>
      </c>
      <c r="E72" s="7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2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>
        <v>10</v>
      </c>
      <c r="AM72" s="12"/>
      <c r="AN72" s="12"/>
      <c r="AO72" s="12"/>
      <c r="AP72" s="12"/>
      <c r="AQ72" s="12"/>
      <c r="AR72" s="12"/>
      <c r="AS72" s="12"/>
      <c r="AT72" s="12"/>
      <c r="AU72" s="12"/>
      <c r="AV72" s="10"/>
      <c r="AW72" s="14"/>
      <c r="AX72" s="14"/>
      <c r="AY72" s="14"/>
      <c r="AZ72" s="14"/>
      <c r="BA72" s="14"/>
      <c r="BB72" s="14"/>
      <c r="BC72" s="14"/>
      <c r="BD72" s="14"/>
      <c r="BE72" s="14">
        <v>11</v>
      </c>
      <c r="BF72" s="14"/>
      <c r="BG72" s="14"/>
      <c r="BH72" s="14"/>
      <c r="BI72" s="14"/>
      <c r="BJ72" s="12">
        <v>1.67</v>
      </c>
      <c r="BK72" s="10"/>
      <c r="BL72" s="12"/>
      <c r="BM72" s="10"/>
      <c r="BN72" s="10"/>
      <c r="BO72" s="10"/>
      <c r="BP72" s="10">
        <v>10</v>
      </c>
      <c r="BQ72" s="12"/>
      <c r="BR72" s="12"/>
      <c r="BS72" s="12"/>
      <c r="BT72" s="10"/>
      <c r="BU72" s="10">
        <v>4</v>
      </c>
      <c r="BV72" s="10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0"/>
    </row>
    <row r="73" spans="1:107" x14ac:dyDescent="0.2">
      <c r="A73" s="13" t="s">
        <v>293</v>
      </c>
      <c r="B73" s="8"/>
      <c r="C73" s="6">
        <f>IF(D73=8,SUM(G73:AL73),IF(D73&lt;8,SUM(G73:AL73),IF(D73&gt;8,SUM(LARGE(G73:AL73,{1,2,3,4,5,6,7,8})))))+F73</f>
        <v>10</v>
      </c>
      <c r="D73" s="5">
        <f>COUNT(G73:AL73)</f>
        <v>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1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>
        <v>10</v>
      </c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2"/>
      <c r="BL73" s="10"/>
      <c r="BM73" s="12"/>
      <c r="BN73" s="12"/>
      <c r="BO73" s="12"/>
      <c r="BP73" s="12"/>
      <c r="BQ73" s="14"/>
      <c r="BR73" s="12"/>
      <c r="BS73" s="12"/>
      <c r="BT73" s="12"/>
      <c r="BU73" s="10"/>
      <c r="BV73" s="10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>
        <v>5.5</v>
      </c>
      <c r="CI73" s="12">
        <v>2.5</v>
      </c>
      <c r="CJ73" s="12"/>
      <c r="CK73" s="12"/>
      <c r="CL73" s="12"/>
      <c r="CM73" s="12"/>
      <c r="CN73" s="12"/>
      <c r="CO73" s="12"/>
      <c r="CP73" s="12"/>
      <c r="CQ73" s="12">
        <v>3</v>
      </c>
      <c r="CR73" s="12"/>
      <c r="CS73" s="12"/>
      <c r="CT73" s="12"/>
      <c r="CU73" s="12">
        <v>1.2</v>
      </c>
      <c r="CV73" s="12"/>
      <c r="CW73" s="12"/>
      <c r="CX73" s="12"/>
      <c r="CY73" s="12"/>
      <c r="CZ73" s="12"/>
      <c r="DA73" s="12"/>
      <c r="DB73" s="12"/>
      <c r="DC73" s="10"/>
    </row>
    <row r="74" spans="1:107" x14ac:dyDescent="0.2">
      <c r="A74" s="13" t="s">
        <v>295</v>
      </c>
      <c r="B74" s="8"/>
      <c r="C74" s="6">
        <f>IF(D74=8,SUM(G74:AL74),IF(D74&lt;8,SUM(G74:AL74),IF(D74&gt;8,SUM(LARGE(G74:AL74,{1,2,3,4,5,6,7,8})))))+F74</f>
        <v>10</v>
      </c>
      <c r="D74" s="5">
        <f>COUNT(G74:AL74)</f>
        <v>1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1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>
        <v>10</v>
      </c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0"/>
      <c r="BK74" s="14"/>
      <c r="BL74" s="14"/>
      <c r="BM74" s="14"/>
      <c r="BN74" s="14"/>
      <c r="BO74" s="12"/>
      <c r="BP74" s="12">
        <v>10</v>
      </c>
      <c r="BQ74" s="10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>
        <v>15</v>
      </c>
      <c r="CN74" s="12"/>
      <c r="CO74" s="12"/>
      <c r="CP74" s="12"/>
      <c r="CQ74" s="12">
        <v>3</v>
      </c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0"/>
    </row>
    <row r="75" spans="1:107" x14ac:dyDescent="0.2">
      <c r="A75" s="13" t="s">
        <v>296</v>
      </c>
      <c r="B75" s="8"/>
      <c r="C75" s="6">
        <f>IF(D75=8,SUM(G75:AL75),IF(D75&lt;8,SUM(G75:AL75),IF(D75&gt;8,SUM(LARGE(G75:AL75,{1,2,3,4,5,6,7,8})))))+F75</f>
        <v>10</v>
      </c>
      <c r="D75" s="5">
        <f>COUNT(G75:AL75)</f>
        <v>1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1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>
        <v>10</v>
      </c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0"/>
      <c r="BL75" s="10"/>
      <c r="BM75" s="10"/>
      <c r="BN75" s="10"/>
      <c r="BO75" s="12"/>
      <c r="BP75" s="12">
        <v>10</v>
      </c>
      <c r="BQ75" s="14"/>
      <c r="BR75" s="14"/>
      <c r="BS75" s="14"/>
      <c r="BT75" s="10"/>
      <c r="BU75" s="12"/>
      <c r="BV75" s="12"/>
      <c r="BW75" s="10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>
        <v>0.33</v>
      </c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0"/>
    </row>
    <row r="76" spans="1:107" x14ac:dyDescent="0.2">
      <c r="A76" s="13" t="s">
        <v>297</v>
      </c>
      <c r="B76" s="8"/>
      <c r="C76" s="6">
        <f>IF(D76=8,SUM(G76:AL76),IF(D76&lt;8,SUM(G76:AL76),IF(D76&gt;8,SUM(LARGE(G76:AL76,{1,2,3,4,5,6,7,8})))))+F76</f>
        <v>10</v>
      </c>
      <c r="D76" s="5">
        <f>COUNT(G76:AL76)</f>
        <v>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1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>
        <v>10</v>
      </c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0"/>
      <c r="BK76" s="14"/>
      <c r="BL76" s="10"/>
      <c r="BM76" s="14"/>
      <c r="BN76" s="14"/>
      <c r="BO76" s="12"/>
      <c r="BP76" s="12">
        <v>10</v>
      </c>
      <c r="BQ76" s="10"/>
      <c r="BR76" s="12"/>
      <c r="BS76" s="12"/>
      <c r="BT76" s="14"/>
      <c r="BU76" s="12"/>
      <c r="BV76" s="12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</row>
    <row r="77" spans="1:107" x14ac:dyDescent="0.2">
      <c r="A77" s="13" t="s">
        <v>298</v>
      </c>
      <c r="B77" s="8"/>
      <c r="C77" s="6">
        <f>IF(D77=8,SUM(G77:AL77),IF(D77&lt;8,SUM(G77:AL77),IF(D77&gt;8,SUM(LARGE(G77:AL77,{1,2,3,4,5,6,7,8})))))+F77</f>
        <v>10</v>
      </c>
      <c r="D77" s="5">
        <f>COUNT(G77:AL77)</f>
        <v>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1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>
        <v>10</v>
      </c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0"/>
      <c r="BK77" s="10"/>
      <c r="BL77" s="10"/>
      <c r="BM77" s="10"/>
      <c r="BN77" s="10"/>
      <c r="BO77" s="14"/>
      <c r="BP77" s="14"/>
      <c r="BQ77" s="10"/>
      <c r="BR77" s="10"/>
      <c r="BS77" s="10">
        <v>7</v>
      </c>
      <c r="BT77" s="10"/>
      <c r="BU77" s="10"/>
      <c r="BV77" s="10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>
        <v>10</v>
      </c>
      <c r="CT77" s="12"/>
      <c r="CU77" s="12"/>
      <c r="CV77" s="12"/>
      <c r="CW77" s="12"/>
      <c r="CX77" s="12"/>
      <c r="CY77" s="12"/>
      <c r="CZ77" s="12">
        <v>6.5</v>
      </c>
      <c r="DA77" s="12"/>
      <c r="DB77" s="12"/>
      <c r="DC77" s="10"/>
    </row>
    <row r="78" spans="1:107" x14ac:dyDescent="0.2">
      <c r="A78" s="13" t="s">
        <v>345</v>
      </c>
      <c r="B78" s="8"/>
      <c r="C78" s="6">
        <f>IF(D78=8,SUM(G78:AL78),IF(D78&lt;8,SUM(G78:AL78),IF(D78&gt;8,SUM(LARGE(G78:AL78,{1,2,3,4,5,6,7,8})))))+F78</f>
        <v>10</v>
      </c>
      <c r="D78" s="5">
        <f>COUNT(G78:AL78)</f>
        <v>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1"/>
      <c r="S78" s="8"/>
      <c r="T78" s="8"/>
      <c r="U78" s="8"/>
      <c r="V78" s="8">
        <v>10</v>
      </c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0"/>
      <c r="BK78" s="10"/>
      <c r="BL78" s="10"/>
      <c r="BM78" s="10"/>
      <c r="BN78" s="10"/>
      <c r="BO78" s="10"/>
      <c r="BP78" s="10"/>
      <c r="BQ78" s="10"/>
      <c r="BR78" s="12"/>
      <c r="BS78" s="12"/>
      <c r="BT78" s="12"/>
      <c r="BU78" s="14"/>
      <c r="BV78" s="14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</row>
    <row r="79" spans="1:107" x14ac:dyDescent="0.2">
      <c r="A79" s="13" t="s">
        <v>373</v>
      </c>
      <c r="B79" s="5"/>
      <c r="C79" s="6">
        <f>IF(D79=8,SUM(G79:AL79),IF(D79&lt;8,SUM(G79:AL79),IF(D79&gt;8,SUM(LARGE(G79:AL79,{1,2,3,4,5,6,7,8})))))+F79</f>
        <v>10</v>
      </c>
      <c r="D79" s="5">
        <f>COUNT(G79:AL79)</f>
        <v>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>
        <v>10</v>
      </c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</row>
    <row r="80" spans="1:107" x14ac:dyDescent="0.2">
      <c r="A80" s="4" t="s">
        <v>204</v>
      </c>
      <c r="B80" s="5"/>
      <c r="C80" s="6">
        <f>IF(D80=8,SUM(G80:AL80),IF(D80&lt;8,SUM(G80:AL80),IF(D80&gt;8,SUM(LARGE(G80:AL80,{1,2,3,4,5,6,7,8})))))+F80</f>
        <v>10</v>
      </c>
      <c r="D80" s="5">
        <f>COUNT(G80:AL80)</f>
        <v>1</v>
      </c>
      <c r="E80" s="7"/>
      <c r="F80" s="11"/>
      <c r="G80" s="11">
        <v>10</v>
      </c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2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2">
        <v>5.5</v>
      </c>
      <c r="AN80" s="12"/>
      <c r="AO80" s="12"/>
      <c r="AP80" s="12"/>
      <c r="AQ80" s="12"/>
      <c r="AR80" s="12"/>
      <c r="AS80" s="12"/>
      <c r="AT80" s="12"/>
      <c r="AU80" s="12"/>
      <c r="AV80" s="10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0"/>
      <c r="BK80" s="12"/>
      <c r="BL80" s="10"/>
      <c r="BM80" s="12"/>
      <c r="BN80" s="12"/>
      <c r="BO80" s="12"/>
      <c r="BP80" s="12"/>
      <c r="BQ80" s="10"/>
      <c r="BR80" s="12"/>
      <c r="BS80" s="12"/>
      <c r="BT80" s="12">
        <v>0.33</v>
      </c>
      <c r="BU80" s="12"/>
      <c r="BV80" s="12"/>
      <c r="BW80" s="12"/>
      <c r="BX80" s="12"/>
      <c r="BY80" s="12"/>
      <c r="BZ80" s="12"/>
      <c r="CA80" s="12"/>
      <c r="CB80" s="12"/>
      <c r="CC80" s="12">
        <v>16</v>
      </c>
      <c r="CD80" s="12"/>
      <c r="CE80" s="12"/>
      <c r="CF80" s="12"/>
      <c r="CG80" s="12"/>
      <c r="CH80" s="12">
        <v>7</v>
      </c>
      <c r="CI80" s="12"/>
      <c r="CJ80" s="12"/>
      <c r="CK80" s="12"/>
      <c r="CL80" s="12"/>
      <c r="CM80" s="12"/>
      <c r="CN80" s="12"/>
      <c r="CO80" s="12"/>
      <c r="CP80" s="12"/>
      <c r="CQ80" s="12">
        <v>30</v>
      </c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0"/>
    </row>
    <row r="81" spans="1:107" x14ac:dyDescent="0.2">
      <c r="A81" s="13" t="s">
        <v>308</v>
      </c>
      <c r="B81" s="8"/>
      <c r="C81" s="6">
        <f>IF(D81=8,SUM(G81:AL81),IF(D81&lt;8,SUM(G81:AL81),IF(D81&gt;8,SUM(LARGE(G81:AL81,{1,2,3,4,5,6,7,8})))))+F81</f>
        <v>9</v>
      </c>
      <c r="D81" s="5">
        <f>COUNT(G81:AL81)</f>
        <v>1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1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>
        <v>9</v>
      </c>
      <c r="AJ81" s="8"/>
      <c r="AK81" s="8"/>
      <c r="AL81" s="8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>
        <v>9</v>
      </c>
      <c r="BH81" s="14"/>
      <c r="BI81" s="14"/>
      <c r="BJ81" s="14"/>
      <c r="BK81" s="10"/>
      <c r="BL81" s="10"/>
      <c r="BM81" s="10"/>
      <c r="BN81" s="10"/>
      <c r="BO81" s="12"/>
      <c r="BP81" s="12"/>
      <c r="BQ81" s="14"/>
      <c r="BR81" s="12"/>
      <c r="BS81" s="12"/>
      <c r="BT81" s="12"/>
      <c r="BU81" s="12"/>
      <c r="BV81" s="12"/>
      <c r="BW81" s="14"/>
      <c r="BX81" s="12">
        <v>8</v>
      </c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>
        <v>3</v>
      </c>
      <c r="CZ81" s="12">
        <v>4</v>
      </c>
      <c r="DA81" s="12"/>
      <c r="DB81" s="12"/>
      <c r="DC81" s="10"/>
    </row>
    <row r="82" spans="1:107" x14ac:dyDescent="0.2">
      <c r="A82" s="13" t="s">
        <v>311</v>
      </c>
      <c r="B82" s="8"/>
      <c r="C82" s="6">
        <f>IF(D82=8,SUM(G82:AL82),IF(D82&lt;8,SUM(G82:AL82),IF(D82&gt;8,SUM(LARGE(G82:AL82,{1,2,3,4,5,6,7,8})))))+F82</f>
        <v>8.5</v>
      </c>
      <c r="D82" s="5">
        <f>COUNT(G82:AL82)</f>
        <v>2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1"/>
      <c r="S82" s="8"/>
      <c r="T82" s="8"/>
      <c r="U82" s="8"/>
      <c r="V82" s="8">
        <v>2.5</v>
      </c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>
        <v>6</v>
      </c>
      <c r="AK82" s="8"/>
      <c r="AL82" s="8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4"/>
      <c r="AX82" s="14"/>
      <c r="AY82" s="14"/>
      <c r="AZ82" s="14"/>
      <c r="BA82" s="14"/>
      <c r="BB82" s="14">
        <v>9</v>
      </c>
      <c r="BC82" s="14"/>
      <c r="BD82" s="14"/>
      <c r="BE82" s="14"/>
      <c r="BF82" s="14"/>
      <c r="BG82" s="14"/>
      <c r="BH82" s="14"/>
      <c r="BI82" s="14"/>
      <c r="BJ82" s="10"/>
      <c r="BK82" s="14"/>
      <c r="BL82" s="14"/>
      <c r="BM82" s="14"/>
      <c r="BN82" s="14"/>
      <c r="BO82" s="12"/>
      <c r="BP82" s="12"/>
      <c r="BQ82" s="10"/>
      <c r="BR82" s="12">
        <v>8</v>
      </c>
      <c r="BS82" s="12"/>
      <c r="BT82" s="12"/>
      <c r="BU82" s="12"/>
      <c r="BV82" s="12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</row>
    <row r="83" spans="1:107" x14ac:dyDescent="0.2">
      <c r="A83" s="4" t="s">
        <v>162</v>
      </c>
      <c r="B83" s="5"/>
      <c r="C83" s="6">
        <f>IF(D83=8,SUM(G83:AL83),IF(D83&lt;8,SUM(G83:AL83),IF(D83&gt;8,SUM(LARGE(G83:AL83,{1,2,3,4,5,6,7,8})))))+F83</f>
        <v>8.3000000000000007</v>
      </c>
      <c r="D83" s="5">
        <f>COUNT(G83:AL83)</f>
        <v>3</v>
      </c>
      <c r="E83" s="7"/>
      <c r="F83" s="11"/>
      <c r="G83" s="11"/>
      <c r="H83" s="11"/>
      <c r="I83" s="11">
        <v>4.3</v>
      </c>
      <c r="J83" s="11"/>
      <c r="K83" s="11"/>
      <c r="L83" s="11"/>
      <c r="M83" s="11"/>
      <c r="N83" s="11"/>
      <c r="O83" s="11"/>
      <c r="P83" s="11"/>
      <c r="Q83" s="11"/>
      <c r="R83" s="21"/>
      <c r="S83" s="11"/>
      <c r="T83" s="11"/>
      <c r="U83" s="11"/>
      <c r="V83" s="11">
        <v>2.5</v>
      </c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>
        <v>1.5</v>
      </c>
      <c r="AK83" s="11"/>
      <c r="AL83" s="11"/>
      <c r="AM83" s="12"/>
      <c r="AN83" s="12"/>
      <c r="AO83" s="12"/>
      <c r="AP83" s="12"/>
      <c r="AQ83" s="12">
        <v>0.25</v>
      </c>
      <c r="AR83" s="12"/>
      <c r="AS83" s="12"/>
      <c r="AT83" s="12"/>
      <c r="AU83" s="12"/>
      <c r="AV83" s="10"/>
      <c r="AW83" s="10"/>
      <c r="AX83" s="14"/>
      <c r="AY83" s="14">
        <v>4</v>
      </c>
      <c r="AZ83" s="14"/>
      <c r="BA83" s="10"/>
      <c r="BB83" s="14"/>
      <c r="BC83" s="14"/>
      <c r="BD83" s="14"/>
      <c r="BE83" s="14"/>
      <c r="BF83" s="14">
        <v>4.5</v>
      </c>
      <c r="BG83" s="14">
        <v>4</v>
      </c>
      <c r="BH83" s="14"/>
      <c r="BI83" s="14"/>
      <c r="BJ83" s="12"/>
      <c r="BK83" s="10">
        <v>5</v>
      </c>
      <c r="BL83" s="12"/>
      <c r="BM83" s="10"/>
      <c r="BN83" s="10"/>
      <c r="BO83" s="10"/>
      <c r="BP83" s="10"/>
      <c r="BQ83" s="12"/>
      <c r="BR83" s="12"/>
      <c r="BS83" s="12"/>
      <c r="BT83" s="12"/>
      <c r="BU83" s="12"/>
      <c r="BV83" s="12"/>
      <c r="BW83" s="10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0"/>
    </row>
    <row r="84" spans="1:107" x14ac:dyDescent="0.2">
      <c r="A84" s="4" t="s">
        <v>167</v>
      </c>
      <c r="B84" s="8"/>
      <c r="C84" s="6">
        <f>IF(D84=8,SUM(G84:AL84),IF(D84&lt;8,SUM(G84:AL84),IF(D84&gt;8,SUM(LARGE(G84:AL84,{1,2,3,4,5,6,7,8})))))+F84</f>
        <v>8</v>
      </c>
      <c r="D84" s="5">
        <f>COUNT(G84:AL84)</f>
        <v>1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1"/>
      <c r="S84" s="8"/>
      <c r="T84" s="8"/>
      <c r="U84" s="8"/>
      <c r="V84" s="8"/>
      <c r="W84" s="8"/>
      <c r="X84" s="8"/>
      <c r="Y84" s="8"/>
      <c r="Z84" s="8">
        <v>8</v>
      </c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0"/>
      <c r="BK84" s="10"/>
      <c r="BL84" s="10"/>
      <c r="BM84" s="10"/>
      <c r="BN84" s="10"/>
      <c r="BO84" s="10"/>
      <c r="BP84" s="10"/>
      <c r="BQ84" s="10"/>
      <c r="BR84" s="12"/>
      <c r="BS84" s="12"/>
      <c r="BT84" s="12"/>
      <c r="BU84" s="12"/>
      <c r="BV84" s="10">
        <v>8</v>
      </c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0"/>
    </row>
    <row r="85" spans="1:107" x14ac:dyDescent="0.2">
      <c r="A85" s="13" t="s">
        <v>346</v>
      </c>
      <c r="B85" s="8"/>
      <c r="C85" s="6">
        <f>IF(D85=8,SUM(G85:AL85),IF(D85&lt;8,SUM(G85:AL85),IF(D85&gt;8,SUM(LARGE(G85:AL85,{1,2,3,4,5,6,7,8})))))+F85</f>
        <v>8</v>
      </c>
      <c r="D85" s="5">
        <f>COUNT(G85:AL85)</f>
        <v>1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1"/>
      <c r="S85" s="8"/>
      <c r="T85" s="8"/>
      <c r="U85" s="8"/>
      <c r="V85" s="8">
        <v>8</v>
      </c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4"/>
      <c r="AX85" s="10"/>
      <c r="AY85" s="10"/>
      <c r="AZ85" s="10"/>
      <c r="BA85" s="10"/>
      <c r="BB85" s="14"/>
      <c r="BC85" s="14"/>
      <c r="BD85" s="14"/>
      <c r="BE85" s="14">
        <v>8</v>
      </c>
      <c r="BF85" s="14"/>
      <c r="BG85" s="14"/>
      <c r="BH85" s="14"/>
      <c r="BI85" s="14"/>
      <c r="BJ85" s="10"/>
      <c r="BK85" s="12"/>
      <c r="BL85" s="12"/>
      <c r="BM85" s="12">
        <v>8</v>
      </c>
      <c r="BN85" s="12"/>
      <c r="BO85" s="10"/>
      <c r="BP85" s="10"/>
      <c r="BQ85" s="12">
        <v>8</v>
      </c>
      <c r="BR85" s="10"/>
      <c r="BS85" s="10"/>
      <c r="BT85" s="10"/>
      <c r="BU85" s="10"/>
      <c r="BV85" s="12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</row>
    <row r="86" spans="1:107" x14ac:dyDescent="0.2">
      <c r="A86" s="4" t="s">
        <v>200</v>
      </c>
      <c r="B86" s="9"/>
      <c r="C86" s="6">
        <f>IF(D86=8,SUM(G86:AL86),IF(D86&lt;8,SUM(G86:AL86),IF(D86&gt;8,SUM(LARGE(G86:AL86,{1,2,3,4,5,6,7,8})))))+F86</f>
        <v>8</v>
      </c>
      <c r="D86" s="5">
        <f>COUNT(G86:AL86)</f>
        <v>2</v>
      </c>
      <c r="E86" s="7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21"/>
      <c r="S86" s="9">
        <v>6</v>
      </c>
      <c r="T86" s="9"/>
      <c r="U86" s="9"/>
      <c r="V86" s="9"/>
      <c r="W86" s="9"/>
      <c r="X86" s="9"/>
      <c r="Y86" s="9"/>
      <c r="Z86" s="9">
        <v>2</v>
      </c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14"/>
      <c r="AN86" s="14"/>
      <c r="AO86" s="14"/>
      <c r="AP86" s="14"/>
      <c r="AQ86" s="14"/>
      <c r="AR86" s="14"/>
      <c r="AS86" s="14"/>
      <c r="AT86" s="14"/>
      <c r="AU86" s="14"/>
      <c r="AV86" s="10"/>
      <c r="AW86" s="14"/>
      <c r="AX86" s="14"/>
      <c r="AY86" s="14"/>
      <c r="AZ86" s="14"/>
      <c r="BA86" s="14"/>
      <c r="BB86" s="14"/>
      <c r="BC86" s="14"/>
      <c r="BD86" s="14"/>
      <c r="BE86" s="14"/>
      <c r="BF86" s="14">
        <v>8</v>
      </c>
      <c r="BG86" s="14"/>
      <c r="BH86" s="14"/>
      <c r="BI86" s="14"/>
      <c r="BJ86" s="10"/>
      <c r="BK86" s="12"/>
      <c r="BL86" s="10"/>
      <c r="BM86" s="12"/>
      <c r="BN86" s="12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</row>
    <row r="87" spans="1:107" x14ac:dyDescent="0.2">
      <c r="A87" s="13" t="s">
        <v>259</v>
      </c>
      <c r="B87" s="8"/>
      <c r="C87" s="6">
        <f>IF(D87=8,SUM(G87:AL87),IF(D87&lt;8,SUM(G87:AL87),IF(D87&gt;8,SUM(LARGE(G87:AL87,{1,2,3,4,5,6,7,8})))))+F87</f>
        <v>8</v>
      </c>
      <c r="D87" s="5">
        <f>COUNT(G87:AL87)</f>
        <v>1</v>
      </c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1"/>
      <c r="S87" s="8">
        <v>8</v>
      </c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4"/>
      <c r="AY87" s="14"/>
      <c r="AZ87" s="14"/>
      <c r="BA87" s="14"/>
      <c r="BB87" s="10"/>
      <c r="BC87" s="14"/>
      <c r="BD87" s="14"/>
      <c r="BE87" s="14"/>
      <c r="BF87" s="14"/>
      <c r="BG87" s="14"/>
      <c r="BH87" s="14"/>
      <c r="BI87" s="14"/>
      <c r="BJ87" s="12"/>
      <c r="BK87" s="12"/>
      <c r="BL87" s="10"/>
      <c r="BM87" s="12"/>
      <c r="BN87" s="12"/>
      <c r="BO87" s="10"/>
      <c r="BP87" s="10"/>
      <c r="BQ87" s="10"/>
      <c r="BR87" s="10"/>
      <c r="BS87" s="10"/>
      <c r="BT87" s="12">
        <v>5</v>
      </c>
      <c r="BU87" s="10"/>
      <c r="BV87" s="10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0"/>
    </row>
    <row r="88" spans="1:107" x14ac:dyDescent="0.2">
      <c r="A88" s="4" t="s">
        <v>172</v>
      </c>
      <c r="B88" s="5"/>
      <c r="C88" s="6">
        <f>IF(D88=8,SUM(G88:AL88),IF(D88&lt;8,SUM(G88:AL88),IF(D88&gt;8,SUM(LARGE(G88:AL88,{1,2,3,4,5,6,7,8})))))+F88</f>
        <v>8</v>
      </c>
      <c r="D88" s="5">
        <f>COUNT(G88:AL88)</f>
        <v>1</v>
      </c>
      <c r="E88" s="7"/>
      <c r="F88" s="11"/>
      <c r="G88" s="11"/>
      <c r="H88" s="11"/>
      <c r="I88" s="11"/>
      <c r="J88" s="11"/>
      <c r="K88" s="11"/>
      <c r="L88" s="11">
        <v>8</v>
      </c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2"/>
      <c r="AN88" s="12"/>
      <c r="AO88" s="12"/>
      <c r="AP88" s="12"/>
      <c r="AQ88" s="12"/>
      <c r="AR88" s="12"/>
      <c r="AS88" s="12"/>
      <c r="AT88" s="12"/>
      <c r="AU88" s="12"/>
      <c r="AV88" s="10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</row>
    <row r="89" spans="1:107" x14ac:dyDescent="0.2">
      <c r="A89" s="13" t="s">
        <v>389</v>
      </c>
      <c r="B89" s="8"/>
      <c r="C89" s="6">
        <f>IF(D89=8,SUM(G89:AL89),IF(D89&lt;8,SUM(G89:AL89),IF(D89&gt;8,SUM(LARGE(G89:AL89,{1,2,3,4,5,6,7,8})))))+F89</f>
        <v>8</v>
      </c>
      <c r="D89" s="5">
        <f>COUNT(G89:AL89)</f>
        <v>1</v>
      </c>
      <c r="E89" s="7"/>
      <c r="F89" s="8"/>
      <c r="G89" s="8"/>
      <c r="H89" s="8"/>
      <c r="I89" s="8">
        <v>8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</row>
    <row r="90" spans="1:107" x14ac:dyDescent="0.2">
      <c r="A90" s="13" t="s">
        <v>393</v>
      </c>
      <c r="B90" s="8"/>
      <c r="C90" s="6">
        <f>IF(D90=8,SUM(G90:AL90),IF(D90&lt;8,SUM(G90:AL90),IF(D90&gt;8,SUM(LARGE(G90:AL90,{1,2,3,4,5,6,7,8})))))+F90</f>
        <v>8</v>
      </c>
      <c r="D90" s="5">
        <f>COUNT(G90:AL90)</f>
        <v>1</v>
      </c>
      <c r="E90" s="7"/>
      <c r="F90" s="8"/>
      <c r="G90" s="8">
        <v>8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</row>
    <row r="91" spans="1:107" x14ac:dyDescent="0.2">
      <c r="A91" s="13" t="s">
        <v>366</v>
      </c>
      <c r="B91" s="8"/>
      <c r="C91" s="6">
        <f>IF(D91=8,SUM(G91:AL91),IF(D91&lt;8,SUM(G91:AL91),IF(D91&gt;8,SUM(LARGE(G91:AL91,{1,2,3,4,5,6,7,8})))))+F91</f>
        <v>7.5</v>
      </c>
      <c r="D91" s="5">
        <f>COUNT(G91:AL91)</f>
        <v>2</v>
      </c>
      <c r="E91" s="7"/>
      <c r="F91" s="8"/>
      <c r="G91" s="8"/>
      <c r="H91" s="8"/>
      <c r="I91" s="8"/>
      <c r="J91" s="8"/>
      <c r="K91" s="8"/>
      <c r="L91" s="8"/>
      <c r="M91" s="8"/>
      <c r="N91" s="8">
        <v>2.5</v>
      </c>
      <c r="O91" s="8"/>
      <c r="P91" s="8">
        <v>5</v>
      </c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</row>
    <row r="92" spans="1:107" x14ac:dyDescent="0.2">
      <c r="A92" s="4" t="s">
        <v>257</v>
      </c>
      <c r="B92" s="5"/>
      <c r="C92" s="6">
        <f>IF(D92=8,SUM(G92:AL92),IF(D92&lt;8,SUM(G92:AL92),IF(D92&gt;8,SUM(LARGE(G92:AL92,{1,2,3,4,5,6,7,8})))))+F92</f>
        <v>7.33</v>
      </c>
      <c r="D92" s="5">
        <f>COUNT(G92:AL92)</f>
        <v>3</v>
      </c>
      <c r="E92" s="7"/>
      <c r="F92" s="11"/>
      <c r="G92" s="11"/>
      <c r="H92" s="11"/>
      <c r="I92" s="11">
        <v>1.5</v>
      </c>
      <c r="J92" s="11"/>
      <c r="K92" s="11"/>
      <c r="L92" s="11"/>
      <c r="M92" s="11"/>
      <c r="N92" s="11"/>
      <c r="O92" s="11"/>
      <c r="P92" s="11"/>
      <c r="Q92" s="11">
        <v>5.5</v>
      </c>
      <c r="R92" s="2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>
        <v>0.33</v>
      </c>
      <c r="AI92" s="11"/>
      <c r="AJ92" s="11"/>
      <c r="AK92" s="11"/>
      <c r="AL92" s="11"/>
      <c r="AM92" s="12"/>
      <c r="AN92" s="12"/>
      <c r="AO92" s="12"/>
      <c r="AP92" s="12"/>
      <c r="AQ92" s="12"/>
      <c r="AR92" s="12"/>
      <c r="AS92" s="12"/>
      <c r="AT92" s="12"/>
      <c r="AU92" s="12"/>
      <c r="AV92" s="10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0"/>
      <c r="BK92" s="12"/>
      <c r="BL92" s="10"/>
      <c r="BM92" s="12"/>
      <c r="BN92" s="12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</row>
    <row r="93" spans="1:107" x14ac:dyDescent="0.2">
      <c r="A93" s="4" t="s">
        <v>188</v>
      </c>
      <c r="B93" s="5"/>
      <c r="C93" s="6">
        <f>IF(D93=8,SUM(G93:AL93),IF(D93&lt;8,SUM(G93:AL93),IF(D93&gt;8,SUM(LARGE(G93:AL93,{1,2,3,4,5,6,7,8})))))+F93</f>
        <v>7</v>
      </c>
      <c r="D93" s="5">
        <f>COUNT(G93:AL93)</f>
        <v>1</v>
      </c>
      <c r="E93" s="7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21"/>
      <c r="S93" s="11"/>
      <c r="T93" s="11"/>
      <c r="U93" s="11"/>
      <c r="V93" s="11"/>
      <c r="W93" s="11"/>
      <c r="X93" s="11">
        <v>7</v>
      </c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2"/>
      <c r="AN93" s="12"/>
      <c r="AO93" s="12"/>
      <c r="AP93" s="12"/>
      <c r="AQ93" s="12"/>
      <c r="AR93" s="12"/>
      <c r="AS93" s="12"/>
      <c r="AT93" s="12"/>
      <c r="AU93" s="12"/>
      <c r="AV93" s="10"/>
      <c r="AW93" s="14"/>
      <c r="AX93" s="14"/>
      <c r="AY93" s="14"/>
      <c r="AZ93" s="14"/>
      <c r="BA93" s="14"/>
      <c r="BB93" s="14"/>
      <c r="BC93" s="14"/>
      <c r="BD93" s="14">
        <v>5</v>
      </c>
      <c r="BE93" s="14"/>
      <c r="BF93" s="10"/>
      <c r="BG93" s="14"/>
      <c r="BH93" s="10"/>
      <c r="BI93" s="10"/>
      <c r="BJ93" s="12">
        <v>7</v>
      </c>
      <c r="BK93" s="10"/>
      <c r="BL93" s="10"/>
      <c r="BM93" s="10"/>
      <c r="BN93" s="10"/>
      <c r="BO93" s="12"/>
      <c r="BP93" s="12"/>
      <c r="BQ93" s="10"/>
      <c r="BR93" s="12"/>
      <c r="BS93" s="10"/>
      <c r="BT93" s="10"/>
      <c r="BU93" s="12"/>
      <c r="BV93" s="10"/>
      <c r="BW93" s="12"/>
      <c r="BX93" s="10"/>
      <c r="BY93" s="10"/>
      <c r="BZ93" s="10">
        <v>7</v>
      </c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>
        <v>14</v>
      </c>
      <c r="CZ93" s="10"/>
      <c r="DA93" s="10"/>
      <c r="DB93" s="10"/>
      <c r="DC93" s="10"/>
    </row>
    <row r="94" spans="1:107" x14ac:dyDescent="0.2">
      <c r="A94" s="13" t="s">
        <v>334</v>
      </c>
      <c r="B94" s="8"/>
      <c r="C94" s="6">
        <f>IF(D94=8,SUM(G94:AL94),IF(D94&lt;8,SUM(G94:AL94),IF(D94&gt;8,SUM(LARGE(G94:AL94,{1,2,3,4,5,6,7,8})))))+F94</f>
        <v>7</v>
      </c>
      <c r="D94" s="5">
        <f>COUNT(G94:AL94)</f>
        <v>1</v>
      </c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1"/>
      <c r="S94" s="8"/>
      <c r="T94" s="8"/>
      <c r="U94" s="8"/>
      <c r="V94" s="8"/>
      <c r="W94" s="8"/>
      <c r="X94" s="8">
        <v>7</v>
      </c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2"/>
      <c r="BK94" s="12"/>
      <c r="BL94" s="12"/>
      <c r="BM94" s="12">
        <v>1.5</v>
      </c>
      <c r="BN94" s="12"/>
      <c r="BO94" s="12"/>
      <c r="BP94" s="12"/>
      <c r="BQ94" s="12"/>
      <c r="BR94" s="12"/>
      <c r="BS94" s="10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0"/>
    </row>
    <row r="95" spans="1:107" x14ac:dyDescent="0.2">
      <c r="A95" s="13" t="s">
        <v>326</v>
      </c>
      <c r="B95" s="8"/>
      <c r="C95" s="6">
        <f>IF(D95=8,SUM(G95:AL95),IF(D95&lt;8,SUM(G95:AL95),IF(D95&gt;8,SUM(LARGE(G95:AL95,{1,2,3,4,5,6,7,8})))))+F95</f>
        <v>6.5</v>
      </c>
      <c r="D95" s="5">
        <f>COUNT(G95:AL95)</f>
        <v>1</v>
      </c>
      <c r="E95" s="7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1"/>
      <c r="S95" s="8"/>
      <c r="T95" s="8"/>
      <c r="U95" s="8"/>
      <c r="V95" s="8"/>
      <c r="W95" s="8"/>
      <c r="X95" s="8"/>
      <c r="Y95" s="8"/>
      <c r="Z95" s="8"/>
      <c r="AA95" s="8"/>
      <c r="AB95" s="8"/>
      <c r="AC95" s="8">
        <v>6.5</v>
      </c>
      <c r="AD95" s="8"/>
      <c r="AE95" s="8"/>
      <c r="AF95" s="8"/>
      <c r="AG95" s="8"/>
      <c r="AH95" s="8"/>
      <c r="AI95" s="8"/>
      <c r="AJ95" s="8"/>
      <c r="AK95" s="8"/>
      <c r="AL95" s="8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4"/>
      <c r="AX95" s="14"/>
      <c r="AY95" s="14"/>
      <c r="AZ95" s="14"/>
      <c r="BA95" s="14">
        <v>6</v>
      </c>
      <c r="BB95" s="14"/>
      <c r="BC95" s="14"/>
      <c r="BD95" s="14"/>
      <c r="BE95" s="14"/>
      <c r="BF95" s="14">
        <v>6</v>
      </c>
      <c r="BG95" s="14"/>
      <c r="BH95" s="14"/>
      <c r="BI95" s="14"/>
      <c r="BJ95" s="12"/>
      <c r="BK95" s="10">
        <v>7</v>
      </c>
      <c r="BL95" s="12"/>
      <c r="BM95" s="10"/>
      <c r="BN95" s="10"/>
      <c r="BO95" s="10">
        <v>6</v>
      </c>
      <c r="BP95" s="10"/>
      <c r="BQ95" s="14"/>
      <c r="BR95" s="12"/>
      <c r="BS95" s="12"/>
      <c r="BT95" s="12"/>
      <c r="BU95" s="10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>
        <v>2</v>
      </c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0"/>
    </row>
    <row r="96" spans="1:107" x14ac:dyDescent="0.2">
      <c r="A96" s="13" t="s">
        <v>327</v>
      </c>
      <c r="B96" s="8"/>
      <c r="C96" s="6">
        <f>IF(D96=8,SUM(G96:AL96),IF(D96&lt;8,SUM(G96:AL96),IF(D96&gt;8,SUM(LARGE(G96:AL96,{1,2,3,4,5,6,7,8})))))+F96</f>
        <v>6.5</v>
      </c>
      <c r="D96" s="5">
        <f>COUNT(G96:AL96)</f>
        <v>1</v>
      </c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1"/>
      <c r="S96" s="8"/>
      <c r="T96" s="8"/>
      <c r="U96" s="8"/>
      <c r="V96" s="8"/>
      <c r="W96" s="8"/>
      <c r="X96" s="8"/>
      <c r="Y96" s="8"/>
      <c r="Z96" s="8"/>
      <c r="AA96" s="8"/>
      <c r="AB96" s="8"/>
      <c r="AC96" s="8">
        <v>6.5</v>
      </c>
      <c r="AD96" s="8"/>
      <c r="AE96" s="8"/>
      <c r="AF96" s="8"/>
      <c r="AG96" s="8"/>
      <c r="AH96" s="8"/>
      <c r="AI96" s="8"/>
      <c r="AJ96" s="8"/>
      <c r="AK96" s="8"/>
      <c r="AL96" s="8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4"/>
      <c r="AX96" s="14"/>
      <c r="AY96" s="14">
        <v>6</v>
      </c>
      <c r="AZ96" s="14"/>
      <c r="BA96" s="14"/>
      <c r="BB96" s="14"/>
      <c r="BC96" s="14">
        <v>6</v>
      </c>
      <c r="BD96" s="14"/>
      <c r="BE96" s="14"/>
      <c r="BF96" s="14"/>
      <c r="BG96" s="14"/>
      <c r="BH96" s="14"/>
      <c r="BI96" s="14"/>
      <c r="BJ96" s="12"/>
      <c r="BK96" s="12"/>
      <c r="BL96" s="12"/>
      <c r="BM96" s="12"/>
      <c r="BN96" s="12"/>
      <c r="BO96" s="12"/>
      <c r="BP96" s="12"/>
      <c r="BQ96" s="12"/>
      <c r="BR96" s="10"/>
      <c r="BS96" s="12"/>
      <c r="BT96" s="12"/>
      <c r="BU96" s="12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</row>
    <row r="97" spans="1:107" x14ac:dyDescent="0.2">
      <c r="A97" s="13" t="s">
        <v>362</v>
      </c>
      <c r="B97" s="8"/>
      <c r="C97" s="6">
        <f>IF(D97=8,SUM(G97:AL97),IF(D97&lt;8,SUM(G97:AL97),IF(D97&gt;8,SUM(LARGE(G97:AL97,{1,2,3,4,5,6,7,8})))))+F97</f>
        <v>6.5</v>
      </c>
      <c r="D97" s="5">
        <f>COUNT(G97:AL97)</f>
        <v>1</v>
      </c>
      <c r="E97" s="7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>
        <v>6.5</v>
      </c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2"/>
      <c r="BK97" s="12"/>
      <c r="BL97" s="12"/>
      <c r="BM97" s="12"/>
      <c r="BN97" s="12"/>
      <c r="BO97" s="12"/>
      <c r="BP97" s="12"/>
      <c r="BQ97" s="12">
        <v>6</v>
      </c>
      <c r="BR97" s="12"/>
      <c r="BS97" s="12"/>
      <c r="BT97" s="10"/>
      <c r="BU97" s="12"/>
      <c r="BV97" s="12"/>
      <c r="BW97" s="10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0"/>
    </row>
    <row r="98" spans="1:107" x14ac:dyDescent="0.2">
      <c r="A98" s="13" t="s">
        <v>374</v>
      </c>
      <c r="B98" s="5"/>
      <c r="C98" s="6">
        <f>IF(D98=8,SUM(G98:AL98),IF(D98&lt;8,SUM(G98:AL98),IF(D98&gt;8,SUM(LARGE(G98:AL98,{1,2,3,4,5,6,7,8})))))+F98</f>
        <v>6.5</v>
      </c>
      <c r="D98" s="5">
        <f>COUNT(G98:AL98)</f>
        <v>2</v>
      </c>
      <c r="E98" s="7"/>
      <c r="F98" s="8"/>
      <c r="G98" s="8">
        <v>3</v>
      </c>
      <c r="H98" s="8"/>
      <c r="I98" s="8"/>
      <c r="J98" s="8"/>
      <c r="K98" s="8"/>
      <c r="L98" s="8"/>
      <c r="M98" s="8"/>
      <c r="N98" s="8"/>
      <c r="O98" s="8"/>
      <c r="P98" s="8"/>
      <c r="Q98" s="8">
        <v>3.5</v>
      </c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</row>
    <row r="99" spans="1:107" x14ac:dyDescent="0.2">
      <c r="A99" s="13" t="s">
        <v>300</v>
      </c>
      <c r="B99" s="8"/>
      <c r="C99" s="6">
        <f>IF(D99=8,SUM(G99:AL99),IF(D99&lt;8,SUM(G99:AL99),IF(D99&gt;8,SUM(LARGE(G99:AL99,{1,2,3,4,5,6,7,8})))))+F99</f>
        <v>6</v>
      </c>
      <c r="D99" s="5">
        <f>COUNT(G99:AL99)</f>
        <v>1</v>
      </c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1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>
        <v>6</v>
      </c>
      <c r="AL99" s="8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0"/>
      <c r="BK99" s="14"/>
      <c r="BL99" s="10"/>
      <c r="BM99" s="14"/>
      <c r="BN99" s="14"/>
      <c r="BO99" s="10"/>
      <c r="BP99" s="10"/>
      <c r="BQ99" s="12"/>
      <c r="BR99" s="12"/>
      <c r="BS99" s="10"/>
      <c r="BT99" s="12"/>
      <c r="BU99" s="10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0"/>
    </row>
    <row r="100" spans="1:107" x14ac:dyDescent="0.2">
      <c r="A100" s="13" t="s">
        <v>301</v>
      </c>
      <c r="B100" s="8"/>
      <c r="C100" s="6">
        <f>IF(D100=8,SUM(G100:AL100),IF(D100&lt;8,SUM(G100:AL100),IF(D100&gt;8,SUM(LARGE(G100:AL100,{1,2,3,4,5,6,7,8})))))+F100</f>
        <v>6</v>
      </c>
      <c r="D100" s="5">
        <f>COUNT(G100:AL100)</f>
        <v>1</v>
      </c>
      <c r="E100" s="7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1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>
        <v>6</v>
      </c>
      <c r="AL100" s="8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0"/>
      <c r="BK100" s="12"/>
      <c r="BL100" s="10"/>
      <c r="BM100" s="12"/>
      <c r="BN100" s="12"/>
      <c r="BO100" s="12"/>
      <c r="BP100" s="12"/>
      <c r="BQ100" s="12"/>
      <c r="BR100" s="10"/>
      <c r="BS100" s="12"/>
      <c r="BT100" s="12"/>
      <c r="BU100" s="12"/>
      <c r="BV100" s="10"/>
      <c r="BW100" s="12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</row>
    <row r="101" spans="1:107" x14ac:dyDescent="0.2">
      <c r="A101" s="4" t="s">
        <v>234</v>
      </c>
      <c r="B101" s="8"/>
      <c r="C101" s="6">
        <f>IF(D101=8,SUM(G101:AL101),IF(D101&lt;8,SUM(G101:AL101),IF(D101&gt;8,SUM(LARGE(G101:AL101,{1,2,3,4,5,6,7,8})))))+F101</f>
        <v>6</v>
      </c>
      <c r="D101" s="5">
        <f>COUNT(G101:AL101)</f>
        <v>1</v>
      </c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1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>
        <v>6</v>
      </c>
      <c r="AK101" s="8"/>
      <c r="AL101" s="8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0"/>
      <c r="BK101" s="12"/>
      <c r="BL101" s="10"/>
      <c r="BM101" s="12"/>
      <c r="BN101" s="12"/>
      <c r="BO101" s="12"/>
      <c r="BP101" s="12"/>
      <c r="BQ101" s="10"/>
      <c r="BR101" s="12">
        <v>5.5</v>
      </c>
      <c r="BS101" s="12"/>
      <c r="BT101" s="10"/>
      <c r="BU101" s="12"/>
      <c r="BV101" s="12"/>
      <c r="BW101" s="12"/>
      <c r="BX101" s="12"/>
      <c r="BY101" s="12"/>
      <c r="BZ101" s="12"/>
      <c r="CA101" s="12"/>
      <c r="CB101" s="12"/>
      <c r="CC101" s="12">
        <v>0.5</v>
      </c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>
        <v>1.2</v>
      </c>
      <c r="CV101" s="12"/>
      <c r="CW101" s="12">
        <v>4.5</v>
      </c>
      <c r="CX101" s="12"/>
      <c r="CY101" s="12">
        <v>3</v>
      </c>
      <c r="CZ101" s="12"/>
      <c r="DA101" s="12"/>
      <c r="DB101" s="12"/>
      <c r="DC101" s="10"/>
    </row>
    <row r="102" spans="1:107" x14ac:dyDescent="0.2">
      <c r="A102" s="13" t="s">
        <v>310</v>
      </c>
      <c r="B102" s="8"/>
      <c r="C102" s="6">
        <f>IF(D102=8,SUM(G102:AL102),IF(D102&lt;8,SUM(G102:AL102),IF(D102&gt;8,SUM(LARGE(G102:AL102,{1,2,3,4,5,6,7,8})))))+F102</f>
        <v>6</v>
      </c>
      <c r="D102" s="5">
        <f>COUNT(G102:AL102)</f>
        <v>1</v>
      </c>
      <c r="E102" s="7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1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>
        <v>6</v>
      </c>
      <c r="AK102" s="8"/>
      <c r="AL102" s="8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0"/>
      <c r="BK102" s="12"/>
      <c r="BL102" s="10"/>
      <c r="BM102" s="12"/>
      <c r="BN102" s="12"/>
      <c r="BO102" s="12"/>
      <c r="BP102" s="12"/>
      <c r="BQ102" s="10"/>
      <c r="BR102" s="12">
        <v>5.5</v>
      </c>
      <c r="BS102" s="10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>
        <v>2</v>
      </c>
      <c r="CF102" s="12"/>
      <c r="CG102" s="12"/>
      <c r="CH102" s="12"/>
      <c r="CI102" s="12"/>
      <c r="CJ102" s="12"/>
      <c r="CK102" s="12"/>
      <c r="CL102" s="12">
        <v>3</v>
      </c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0"/>
    </row>
    <row r="103" spans="1:107" x14ac:dyDescent="0.2">
      <c r="A103" s="13" t="s">
        <v>290</v>
      </c>
      <c r="B103" s="8"/>
      <c r="C103" s="6">
        <f>IF(D103=8,SUM(G103:AL103),IF(D103&lt;8,SUM(G103:AL103),IF(D103&gt;8,SUM(LARGE(G103:AL103,{1,2,3,4,5,6,7,8})))))+F103</f>
        <v>6</v>
      </c>
      <c r="D103" s="5">
        <f>COUNT(G103:AL103)</f>
        <v>1</v>
      </c>
      <c r="E103" s="7"/>
      <c r="F103" s="8"/>
      <c r="G103" s="8">
        <v>6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1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10">
        <v>3.5</v>
      </c>
      <c r="AN103" s="10"/>
      <c r="AO103" s="10"/>
      <c r="AP103" s="10"/>
      <c r="AQ103" s="10"/>
      <c r="AR103" s="10"/>
      <c r="AS103" s="10"/>
      <c r="AT103" s="10"/>
      <c r="AU103" s="10"/>
      <c r="AV103" s="10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0"/>
      <c r="BH103" s="14"/>
      <c r="BI103" s="14"/>
      <c r="BJ103" s="12"/>
      <c r="BK103" s="10"/>
      <c r="BL103" s="10"/>
      <c r="BM103" s="10"/>
      <c r="BN103" s="10"/>
      <c r="BO103" s="10"/>
      <c r="BP103" s="10"/>
      <c r="BQ103" s="10"/>
      <c r="BR103" s="14"/>
      <c r="BS103" s="12"/>
      <c r="BT103" s="10"/>
      <c r="BU103" s="14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</row>
    <row r="104" spans="1:107" x14ac:dyDescent="0.2">
      <c r="A104" s="13" t="s">
        <v>262</v>
      </c>
      <c r="B104" s="8"/>
      <c r="C104" s="6">
        <f>IF(D104=8,SUM(G104:AL104),IF(D104&lt;8,SUM(G104:AL104),IF(D104&gt;8,SUM(LARGE(G104:AL104,{1,2,3,4,5,6,7,8})))))+F104</f>
        <v>5</v>
      </c>
      <c r="D104" s="5">
        <f>COUNT(G104:AL104)</f>
        <v>1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1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>
        <v>5</v>
      </c>
      <c r="AE104" s="8"/>
      <c r="AF104" s="8"/>
      <c r="AG104" s="8"/>
      <c r="AH104" s="8"/>
      <c r="AI104" s="8"/>
      <c r="AJ104" s="8"/>
      <c r="AK104" s="8"/>
      <c r="AL104" s="8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2"/>
      <c r="BK104" s="10"/>
      <c r="BL104" s="12"/>
      <c r="BM104" s="10"/>
      <c r="BN104" s="10"/>
      <c r="BO104" s="12"/>
      <c r="BP104" s="12"/>
      <c r="BQ104" s="10"/>
      <c r="BR104" s="10"/>
      <c r="BS104" s="12"/>
      <c r="BT104" s="12"/>
      <c r="BU104" s="10"/>
      <c r="BV104" s="12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</row>
    <row r="105" spans="1:107" x14ac:dyDescent="0.2">
      <c r="A105" s="13" t="s">
        <v>368</v>
      </c>
      <c r="B105" s="8"/>
      <c r="C105" s="6">
        <f>IF(D105=8,SUM(G105:AL105),IF(D105&lt;8,SUM(G105:AL105),IF(D105&gt;8,SUM(LARGE(G105:AL105,{1,2,3,4,5,6,7,8})))))+F105</f>
        <v>5</v>
      </c>
      <c r="D105" s="5">
        <f>COUNT(G105:AL105)</f>
        <v>1</v>
      </c>
      <c r="E105" s="7"/>
      <c r="F105" s="8"/>
      <c r="G105" s="8"/>
      <c r="H105" s="8"/>
      <c r="I105" s="8"/>
      <c r="J105" s="8"/>
      <c r="K105" s="8"/>
      <c r="L105" s="8"/>
      <c r="M105" s="8"/>
      <c r="N105" s="8">
        <v>5</v>
      </c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</row>
    <row r="106" spans="1:107" x14ac:dyDescent="0.2">
      <c r="A106" s="13" t="s">
        <v>319</v>
      </c>
      <c r="B106" s="8"/>
      <c r="C106" s="6">
        <f>IF(D106=8,SUM(G106:AL106),IF(D106&lt;8,SUM(G106:AL106),IF(D106&gt;8,SUM(LARGE(G106:AL106,{1,2,3,4,5,6,7,8})))))+F106</f>
        <v>4.5</v>
      </c>
      <c r="D106" s="5">
        <f>COUNT(G106:AL106)</f>
        <v>1</v>
      </c>
      <c r="E106" s="7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1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>
        <v>4.5</v>
      </c>
      <c r="AG106" s="8"/>
      <c r="AH106" s="8"/>
      <c r="AI106" s="8"/>
      <c r="AJ106" s="8"/>
      <c r="AK106" s="8"/>
      <c r="AL106" s="8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2"/>
      <c r="BK106" s="10"/>
      <c r="BL106" s="12"/>
      <c r="BM106" s="10"/>
      <c r="BN106" s="10"/>
      <c r="BO106" s="12"/>
      <c r="BP106" s="12"/>
      <c r="BQ106" s="10"/>
      <c r="BR106" s="12"/>
      <c r="BS106" s="12"/>
      <c r="BT106" s="12"/>
      <c r="BU106" s="12"/>
      <c r="BV106" s="10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0"/>
    </row>
    <row r="107" spans="1:107" x14ac:dyDescent="0.2">
      <c r="A107" s="13" t="s">
        <v>354</v>
      </c>
      <c r="B107" s="8"/>
      <c r="C107" s="6">
        <f>IF(D107=8,SUM(G107:AL107),IF(D107&lt;8,SUM(G107:AL107),IF(D107&gt;8,SUM(LARGE(G107:AL107,{1,2,3,4,5,6,7,8})))))+F107</f>
        <v>4.5</v>
      </c>
      <c r="D107" s="5">
        <f>COUNT(G107:AL107)</f>
        <v>1</v>
      </c>
      <c r="E107" s="7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1"/>
      <c r="S107" s="8">
        <v>4.5</v>
      </c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4"/>
      <c r="AX107" s="10"/>
      <c r="AY107" s="10"/>
      <c r="AZ107" s="10"/>
      <c r="BA107" s="14"/>
      <c r="BB107" s="14">
        <v>5</v>
      </c>
      <c r="BC107" s="14"/>
      <c r="BD107" s="14"/>
      <c r="BE107" s="14"/>
      <c r="BF107" s="14"/>
      <c r="BG107" s="14"/>
      <c r="BH107" s="14"/>
      <c r="BI107" s="14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0"/>
    </row>
    <row r="108" spans="1:107" x14ac:dyDescent="0.2">
      <c r="A108" s="13" t="s">
        <v>390</v>
      </c>
      <c r="B108" s="8"/>
      <c r="C108" s="6">
        <f>IF(D108=8,SUM(G108:AL108),IF(D108&lt;8,SUM(G108:AL108),IF(D108&gt;8,SUM(LARGE(G108:AL108,{1,2,3,4,5,6,7,8})))))+F108</f>
        <v>4.3</v>
      </c>
      <c r="D108" s="5">
        <f>COUNT(G108:AL108)</f>
        <v>1</v>
      </c>
      <c r="E108" s="7"/>
      <c r="F108" s="8"/>
      <c r="G108" s="8"/>
      <c r="H108" s="8"/>
      <c r="I108" s="8">
        <v>4.3</v>
      </c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</row>
    <row r="109" spans="1:107" x14ac:dyDescent="0.2">
      <c r="A109" s="4" t="s">
        <v>228</v>
      </c>
      <c r="B109" s="9"/>
      <c r="C109" s="6">
        <f>IF(D109=8,SUM(G109:AL109),IF(D109&lt;8,SUM(G109:AL109),IF(D109&gt;8,SUM(LARGE(G109:AL109,{1,2,3,4,5,6,7,8})))))+F109</f>
        <v>4</v>
      </c>
      <c r="D109" s="5">
        <f>COUNT(G109:AL109)</f>
        <v>1</v>
      </c>
      <c r="E109" s="7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21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>
        <v>4</v>
      </c>
      <c r="AH109" s="9"/>
      <c r="AI109" s="9"/>
      <c r="AJ109" s="9"/>
      <c r="AK109" s="9"/>
      <c r="AL109" s="9"/>
      <c r="AM109" s="14"/>
      <c r="AN109" s="14"/>
      <c r="AO109" s="14"/>
      <c r="AP109" s="14"/>
      <c r="AQ109" s="14">
        <v>0.25</v>
      </c>
      <c r="AR109" s="14"/>
      <c r="AS109" s="14"/>
      <c r="AT109" s="14"/>
      <c r="AU109" s="14"/>
      <c r="AV109" s="10"/>
      <c r="AW109" s="14"/>
      <c r="AX109" s="14"/>
      <c r="AY109" s="14"/>
      <c r="AZ109" s="14"/>
      <c r="BA109" s="14">
        <v>2.5</v>
      </c>
      <c r="BB109" s="14"/>
      <c r="BC109" s="14"/>
      <c r="BD109" s="14"/>
      <c r="BE109" s="14"/>
      <c r="BF109" s="14"/>
      <c r="BG109" s="14"/>
      <c r="BH109" s="14"/>
      <c r="BI109" s="14"/>
      <c r="BJ109" s="12"/>
      <c r="BK109" s="12"/>
      <c r="BL109" s="12"/>
      <c r="BM109" s="12"/>
      <c r="BN109" s="12"/>
      <c r="BO109" s="10"/>
      <c r="BP109" s="10"/>
      <c r="BQ109" s="12"/>
      <c r="BR109" s="10"/>
      <c r="BS109" s="12"/>
      <c r="BT109" s="12"/>
      <c r="BU109" s="10"/>
      <c r="BV109" s="12"/>
      <c r="BW109" s="12">
        <v>4</v>
      </c>
      <c r="BX109" s="14"/>
      <c r="BY109" s="14"/>
      <c r="BZ109" s="14"/>
      <c r="CA109" s="14"/>
      <c r="CB109" s="14"/>
      <c r="CC109" s="14">
        <v>0.5</v>
      </c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0"/>
    </row>
    <row r="110" spans="1:107" x14ac:dyDescent="0.2">
      <c r="A110" s="13" t="s">
        <v>276</v>
      </c>
      <c r="B110" s="8"/>
      <c r="C110" s="6">
        <f>IF(D110=8,SUM(G110:AL110),IF(D110&lt;8,SUM(G110:AL110),IF(D110&gt;8,SUM(LARGE(G110:AL110,{1,2,3,4,5,6,7,8})))))+F110</f>
        <v>4</v>
      </c>
      <c r="D110" s="5">
        <f>COUNT(G110:AL110)</f>
        <v>1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1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>
        <v>4</v>
      </c>
      <c r="AI110" s="8"/>
      <c r="AJ110" s="8"/>
      <c r="AK110" s="8"/>
      <c r="AL110" s="8"/>
      <c r="AM110" s="10"/>
      <c r="AN110" s="10"/>
      <c r="AO110" s="10"/>
      <c r="AP110" s="10"/>
      <c r="AQ110" s="10"/>
      <c r="AR110" s="10"/>
      <c r="AS110" s="10">
        <v>0.33</v>
      </c>
      <c r="AT110" s="10"/>
      <c r="AU110" s="10"/>
      <c r="AV110" s="10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0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0"/>
    </row>
    <row r="111" spans="1:107" x14ac:dyDescent="0.2">
      <c r="A111" s="13" t="s">
        <v>338</v>
      </c>
      <c r="B111" s="8"/>
      <c r="C111" s="6">
        <f>IF(D111=8,SUM(G111:AL111),IF(D111&lt;8,SUM(G111:AL111),IF(D111&gt;8,SUM(LARGE(G111:AL111,{1,2,3,4,5,6,7,8})))))+F111</f>
        <v>4</v>
      </c>
      <c r="D111" s="5">
        <f>COUNT(G111:AL111)</f>
        <v>1</v>
      </c>
      <c r="E111" s="7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1"/>
      <c r="S111" s="8"/>
      <c r="T111" s="8"/>
      <c r="U111" s="8"/>
      <c r="V111" s="8"/>
      <c r="W111" s="8"/>
      <c r="X111" s="8"/>
      <c r="Y111" s="8"/>
      <c r="Z111" s="8">
        <v>4</v>
      </c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4">
        <v>3.5</v>
      </c>
      <c r="AX111" s="14"/>
      <c r="AY111" s="14"/>
      <c r="AZ111" s="14"/>
      <c r="BA111" s="14"/>
      <c r="BB111" s="14"/>
      <c r="BC111" s="14"/>
      <c r="BD111" s="14"/>
      <c r="BE111" s="14">
        <v>4.33</v>
      </c>
      <c r="BF111" s="14"/>
      <c r="BG111" s="14"/>
      <c r="BH111" s="14"/>
      <c r="BI111" s="14"/>
      <c r="BJ111" s="10"/>
      <c r="BK111" s="12"/>
      <c r="BL111" s="14"/>
      <c r="BM111" s="12"/>
      <c r="BN111" s="12"/>
      <c r="BO111" s="10"/>
      <c r="BP111" s="10"/>
      <c r="BQ111" s="12"/>
      <c r="BR111" s="14"/>
      <c r="BS111" s="10"/>
      <c r="BT111" s="10"/>
      <c r="BU111" s="10"/>
      <c r="BV111" s="12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</row>
    <row r="112" spans="1:107" x14ac:dyDescent="0.2">
      <c r="A112" s="13" t="s">
        <v>312</v>
      </c>
      <c r="B112" s="8"/>
      <c r="C112" s="6">
        <f>IF(D112=8,SUM(G112:AL112),IF(D112&lt;8,SUM(G112:AL112),IF(D112&gt;8,SUM(LARGE(G112:AL112,{1,2,3,4,5,6,7,8})))))+F112</f>
        <v>4</v>
      </c>
      <c r="D112" s="5">
        <f>COUNT(G112:AL112)</f>
        <v>2</v>
      </c>
      <c r="E112" s="7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1"/>
      <c r="S112" s="8"/>
      <c r="T112" s="8"/>
      <c r="U112" s="8"/>
      <c r="V112" s="8">
        <v>2.5</v>
      </c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>
        <v>1.5</v>
      </c>
      <c r="AK112" s="8"/>
      <c r="AL112" s="8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4"/>
      <c r="AX112" s="14"/>
      <c r="AY112" s="14"/>
      <c r="AZ112" s="14"/>
      <c r="BA112" s="14"/>
      <c r="BB112" s="10"/>
      <c r="BC112" s="14"/>
      <c r="BD112" s="14"/>
      <c r="BE112" s="14">
        <v>4.33</v>
      </c>
      <c r="BF112" s="10"/>
      <c r="BG112" s="14"/>
      <c r="BH112" s="10"/>
      <c r="BI112" s="10"/>
      <c r="BJ112" s="10"/>
      <c r="BK112" s="12"/>
      <c r="BL112" s="10"/>
      <c r="BM112" s="12"/>
      <c r="BN112" s="12"/>
      <c r="BO112" s="14"/>
      <c r="BP112" s="14"/>
      <c r="BQ112" s="10"/>
      <c r="BR112" s="12"/>
      <c r="BS112" s="10"/>
      <c r="BT112" s="14"/>
      <c r="BU112" s="14"/>
      <c r="BV112" s="10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0"/>
    </row>
    <row r="113" spans="1:107" x14ac:dyDescent="0.2">
      <c r="A113" s="13" t="s">
        <v>322</v>
      </c>
      <c r="B113" s="8"/>
      <c r="C113" s="6">
        <f>IF(D113=8,SUM(G113:AL113),IF(D113&lt;8,SUM(G113:AL113),IF(D113&gt;8,SUM(LARGE(G113:AL113,{1,2,3,4,5,6,7,8})))))+F113</f>
        <v>3.5</v>
      </c>
      <c r="D113" s="5">
        <f>COUNT(G113:AL113)</f>
        <v>1</v>
      </c>
      <c r="E113" s="7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1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>
        <v>3.5</v>
      </c>
      <c r="AE113" s="8"/>
      <c r="AF113" s="8"/>
      <c r="AG113" s="8"/>
      <c r="AH113" s="8"/>
      <c r="AI113" s="8"/>
      <c r="AJ113" s="8"/>
      <c r="AK113" s="8"/>
      <c r="AL113" s="8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4"/>
      <c r="AX113" s="14"/>
      <c r="AY113" s="14"/>
      <c r="AZ113" s="14"/>
      <c r="BA113" s="14"/>
      <c r="BB113" s="14"/>
      <c r="BC113" s="14"/>
      <c r="BD113" s="14"/>
      <c r="BE113" s="14"/>
      <c r="BF113" s="10"/>
      <c r="BG113" s="14"/>
      <c r="BH113" s="10"/>
      <c r="BI113" s="10"/>
      <c r="BJ113" s="12"/>
      <c r="BK113" s="10"/>
      <c r="BL113" s="12"/>
      <c r="BM113" s="10"/>
      <c r="BN113" s="10"/>
      <c r="BO113" s="10"/>
      <c r="BP113" s="10"/>
      <c r="BQ113" s="10"/>
      <c r="BR113" s="10"/>
      <c r="BS113" s="10"/>
      <c r="BT113" s="14"/>
      <c r="BU113" s="10"/>
      <c r="BV113" s="14">
        <v>0.5</v>
      </c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</row>
    <row r="114" spans="1:107" x14ac:dyDescent="0.2">
      <c r="A114" s="13" t="s">
        <v>323</v>
      </c>
      <c r="B114" s="8"/>
      <c r="C114" s="6">
        <f>IF(D114=8,SUM(G114:AL114),IF(D114&lt;8,SUM(G114:AL114),IF(D114&gt;8,SUM(LARGE(G114:AL114,{1,2,3,4,5,6,7,8})))))+F114</f>
        <v>3.5</v>
      </c>
      <c r="D114" s="5">
        <f>COUNT(G114:AL114)</f>
        <v>1</v>
      </c>
      <c r="E114" s="7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1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>
        <v>3.5</v>
      </c>
      <c r="AE114" s="8"/>
      <c r="AF114" s="8"/>
      <c r="AG114" s="8"/>
      <c r="AH114" s="8"/>
      <c r="AI114" s="8"/>
      <c r="AJ114" s="8"/>
      <c r="AK114" s="8"/>
      <c r="AL114" s="8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4"/>
      <c r="AX114" s="14"/>
      <c r="AY114" s="14"/>
      <c r="AZ114" s="14"/>
      <c r="BA114" s="14"/>
      <c r="BB114" s="14"/>
      <c r="BC114" s="10"/>
      <c r="BD114" s="10"/>
      <c r="BE114" s="10"/>
      <c r="BF114" s="14"/>
      <c r="BG114" s="14"/>
      <c r="BH114" s="14"/>
      <c r="BI114" s="14"/>
      <c r="BJ114" s="12"/>
      <c r="BK114" s="10"/>
      <c r="BL114" s="12"/>
      <c r="BM114" s="10"/>
      <c r="BN114" s="10"/>
      <c r="BO114" s="10"/>
      <c r="BP114" s="10"/>
      <c r="BQ114" s="12"/>
      <c r="BR114" s="10"/>
      <c r="BS114" s="14"/>
      <c r="BT114" s="10"/>
      <c r="BU114" s="10"/>
      <c r="BV114" s="10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0"/>
    </row>
    <row r="115" spans="1:107" x14ac:dyDescent="0.2">
      <c r="A115" s="13" t="s">
        <v>367</v>
      </c>
      <c r="B115" s="8"/>
      <c r="C115" s="6">
        <f>IF(D115=8,SUM(G115:AL115),IF(D115&lt;8,SUM(G115:AL115),IF(D115&gt;8,SUM(LARGE(G115:AL115,{1,2,3,4,5,6,7,8})))))+F115</f>
        <v>3.5</v>
      </c>
      <c r="D115" s="5">
        <f>COUNT(G115:AL115)</f>
        <v>1</v>
      </c>
      <c r="E115" s="7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>
        <v>3.5</v>
      </c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</row>
    <row r="116" spans="1:107" x14ac:dyDescent="0.2">
      <c r="A116" s="13" t="s">
        <v>375</v>
      </c>
      <c r="B116" s="5"/>
      <c r="C116" s="6">
        <f>IF(D116=8,SUM(G116:AL116),IF(D116&lt;8,SUM(G116:AL116),IF(D116&gt;8,SUM(LARGE(G116:AL116,{1,2,3,4,5,6,7,8})))))+F116</f>
        <v>3.5</v>
      </c>
      <c r="D116" s="5">
        <f>COUNT(G116:AL116)</f>
        <v>1</v>
      </c>
      <c r="E116" s="7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>
        <v>3.5</v>
      </c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</row>
    <row r="117" spans="1:107" x14ac:dyDescent="0.2">
      <c r="A117" s="4" t="s">
        <v>185</v>
      </c>
      <c r="B117" s="5"/>
      <c r="C117" s="6">
        <f>IF(D117=8,SUM(G117:AL117),IF(D117&lt;8,SUM(G117:AL117),IF(D117&gt;8,SUM(LARGE(G117:AL117,{1,2,3,4,5,6,7,8})))))+F117</f>
        <v>3</v>
      </c>
      <c r="D117" s="5">
        <f>COUNT(G117:AL117)</f>
        <v>1</v>
      </c>
      <c r="E117" s="7"/>
      <c r="F117" s="11"/>
      <c r="G117" s="11"/>
      <c r="H117" s="11"/>
      <c r="I117" s="11">
        <v>3</v>
      </c>
      <c r="J117" s="11"/>
      <c r="K117" s="11"/>
      <c r="L117" s="11"/>
      <c r="M117" s="11"/>
      <c r="N117" s="11"/>
      <c r="O117" s="11"/>
      <c r="P117" s="11"/>
      <c r="Q117" s="11"/>
      <c r="R117" s="2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2"/>
      <c r="AN117" s="12">
        <v>3.5</v>
      </c>
      <c r="AO117" s="12"/>
      <c r="AP117" s="12"/>
      <c r="AQ117" s="12"/>
      <c r="AR117" s="12"/>
      <c r="AS117" s="12">
        <v>3</v>
      </c>
      <c r="AT117" s="12"/>
      <c r="AU117" s="12"/>
      <c r="AV117" s="10"/>
      <c r="AW117" s="14"/>
      <c r="AX117" s="14"/>
      <c r="AY117" s="14"/>
      <c r="AZ117" s="14"/>
      <c r="BA117" s="14">
        <v>6</v>
      </c>
      <c r="BB117" s="14"/>
      <c r="BC117" s="14"/>
      <c r="BD117" s="14"/>
      <c r="BE117" s="14"/>
      <c r="BF117" s="14"/>
      <c r="BG117" s="14"/>
      <c r="BH117" s="14"/>
      <c r="BI117" s="14"/>
      <c r="BJ117" s="14"/>
      <c r="BK117" s="10"/>
      <c r="BL117" s="14"/>
      <c r="BM117" s="10"/>
      <c r="BN117" s="10"/>
      <c r="BO117" s="12"/>
      <c r="BP117" s="12"/>
      <c r="BQ117" s="12"/>
      <c r="BR117" s="12"/>
      <c r="BS117" s="12"/>
      <c r="BT117" s="10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0"/>
    </row>
    <row r="118" spans="1:107" x14ac:dyDescent="0.2">
      <c r="A118" s="4" t="s">
        <v>147</v>
      </c>
      <c r="B118" s="5"/>
      <c r="C118" s="6">
        <f>IF(D118=8,SUM(G118:AL118),IF(D118&lt;8,SUM(G118:AL118),IF(D118&gt;8,SUM(LARGE(G118:AL118,{1,2,3,4,5,6,7,8})))))+F118</f>
        <v>3</v>
      </c>
      <c r="D118" s="5">
        <f>COUNT(G118:AL118)</f>
        <v>1</v>
      </c>
      <c r="E118" s="7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21"/>
      <c r="S118" s="11"/>
      <c r="T118" s="11"/>
      <c r="U118" s="11"/>
      <c r="V118" s="11"/>
      <c r="W118" s="11"/>
      <c r="X118" s="11">
        <v>3</v>
      </c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2"/>
      <c r="AN118" s="12"/>
      <c r="AO118" s="12"/>
      <c r="AP118" s="12"/>
      <c r="AQ118" s="12"/>
      <c r="AR118" s="12"/>
      <c r="AS118" s="12"/>
      <c r="AT118" s="12"/>
      <c r="AU118" s="12"/>
      <c r="AV118" s="10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0"/>
      <c r="BH118" s="14"/>
      <c r="BI118" s="14"/>
      <c r="BJ118" s="14"/>
      <c r="BK118" s="14"/>
      <c r="BL118" s="12">
        <v>1</v>
      </c>
      <c r="BM118" s="14"/>
      <c r="BN118" s="14"/>
      <c r="BO118" s="14"/>
      <c r="BP118" s="14"/>
      <c r="BQ118" s="12"/>
      <c r="BR118" s="10"/>
      <c r="BS118" s="10"/>
      <c r="BT118" s="14">
        <v>2.5</v>
      </c>
      <c r="BU118" s="14"/>
      <c r="BV118" s="10"/>
      <c r="BW118" s="12"/>
      <c r="BX118" s="10"/>
      <c r="BY118" s="10"/>
      <c r="BZ118" s="10"/>
      <c r="CA118" s="10"/>
      <c r="CB118" s="10"/>
      <c r="CC118" s="10"/>
      <c r="CD118" s="10"/>
      <c r="CE118" s="10">
        <v>4</v>
      </c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</row>
    <row r="119" spans="1:107" x14ac:dyDescent="0.2">
      <c r="A119" s="4" t="s">
        <v>208</v>
      </c>
      <c r="B119" s="5"/>
      <c r="C119" s="6">
        <f>IF(D119=8,SUM(G119:AL119),IF(D119&lt;8,SUM(G119:AL119),IF(D119&gt;8,SUM(LARGE(G119:AL119,{1,2,3,4,5,6,7,8})))))+F119</f>
        <v>3</v>
      </c>
      <c r="D119" s="5">
        <f>COUNT(G119:AL119)</f>
        <v>1</v>
      </c>
      <c r="E119" s="7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21"/>
      <c r="S119" s="11"/>
      <c r="T119" s="11"/>
      <c r="U119" s="11"/>
      <c r="V119" s="11"/>
      <c r="W119" s="11"/>
      <c r="X119" s="11">
        <v>3</v>
      </c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2"/>
      <c r="AN119" s="12"/>
      <c r="AO119" s="12"/>
      <c r="AP119" s="12"/>
      <c r="AQ119" s="12"/>
      <c r="AR119" s="12"/>
      <c r="AS119" s="12"/>
      <c r="AT119" s="12"/>
      <c r="AU119" s="12"/>
      <c r="AV119" s="10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0"/>
      <c r="BK119" s="12"/>
      <c r="BL119" s="14"/>
      <c r="BM119" s="12"/>
      <c r="BN119" s="12"/>
      <c r="BO119" s="10"/>
      <c r="BP119" s="10"/>
      <c r="BQ119" s="12"/>
      <c r="BR119" s="10">
        <v>3</v>
      </c>
      <c r="BS119" s="10"/>
      <c r="BT119" s="10"/>
      <c r="BU119" s="10"/>
      <c r="BV119" s="14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</row>
    <row r="120" spans="1:107" x14ac:dyDescent="0.2">
      <c r="A120" s="13" t="s">
        <v>305</v>
      </c>
      <c r="B120" s="8"/>
      <c r="C120" s="6">
        <f>IF(D120=8,SUM(G120:AL120),IF(D120&lt;8,SUM(G120:AL120),IF(D120&gt;8,SUM(LARGE(G120:AL120,{1,2,3,4,5,6,7,8})))))+F120</f>
        <v>3</v>
      </c>
      <c r="D120" s="5">
        <f>COUNT(G120:AL120)</f>
        <v>1</v>
      </c>
      <c r="E120" s="7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1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>
        <v>3</v>
      </c>
      <c r="AI120" s="8"/>
      <c r="AJ120" s="8"/>
      <c r="AK120" s="8"/>
      <c r="AL120" s="8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>
        <v>2.5</v>
      </c>
      <c r="BI120" s="14"/>
      <c r="BJ120" s="10"/>
      <c r="BK120" s="12"/>
      <c r="BL120" s="10"/>
      <c r="BM120" s="12"/>
      <c r="BN120" s="12"/>
      <c r="BO120" s="10"/>
      <c r="BP120" s="10"/>
      <c r="BQ120" s="12">
        <v>3.5</v>
      </c>
      <c r="BR120" s="14"/>
      <c r="BS120" s="10"/>
      <c r="BT120" s="10"/>
      <c r="BU120" s="12"/>
      <c r="BV120" s="10"/>
      <c r="BW120" s="12"/>
      <c r="BX120" s="12"/>
      <c r="BY120" s="12"/>
      <c r="BZ120" s="12"/>
      <c r="CA120" s="12"/>
      <c r="CB120" s="12">
        <v>4</v>
      </c>
      <c r="CC120" s="12"/>
      <c r="CD120" s="12"/>
      <c r="CE120" s="12"/>
      <c r="CF120" s="12">
        <v>30</v>
      </c>
      <c r="CG120" s="12"/>
      <c r="CH120" s="12"/>
      <c r="CI120" s="12"/>
      <c r="CJ120" s="12"/>
      <c r="CK120" s="12">
        <v>4.5</v>
      </c>
      <c r="CL120" s="12"/>
      <c r="CM120" s="12"/>
      <c r="CN120" s="12"/>
      <c r="CO120" s="12"/>
      <c r="CP120" s="12"/>
      <c r="CQ120" s="12">
        <v>3</v>
      </c>
      <c r="CR120" s="12"/>
      <c r="CS120" s="12"/>
      <c r="CT120" s="12"/>
      <c r="CU120" s="12"/>
      <c r="CV120" s="12">
        <v>6.33</v>
      </c>
      <c r="CW120" s="12">
        <v>30</v>
      </c>
      <c r="CX120" s="12"/>
      <c r="CY120" s="12"/>
      <c r="CZ120" s="12"/>
      <c r="DA120" s="12"/>
      <c r="DB120" s="12"/>
      <c r="DC120" s="10"/>
    </row>
    <row r="121" spans="1:107" x14ac:dyDescent="0.2">
      <c r="A121" s="13" t="s">
        <v>260</v>
      </c>
      <c r="B121" s="8"/>
      <c r="C121" s="6">
        <f>IF(D121=8,SUM(G121:AL121),IF(D121&lt;8,SUM(G121:AL121),IF(D121&gt;8,SUM(LARGE(G121:AL121,{1,2,3,4,5,6,7,8})))))+F121</f>
        <v>3</v>
      </c>
      <c r="D121" s="5">
        <f>COUNT(G121:AL121)</f>
        <v>1</v>
      </c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1"/>
      <c r="S121" s="8"/>
      <c r="T121" s="8"/>
      <c r="U121" s="8"/>
      <c r="V121" s="8"/>
      <c r="W121" s="8"/>
      <c r="X121" s="8">
        <v>3</v>
      </c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4"/>
      <c r="AX121" s="14">
        <v>2.5</v>
      </c>
      <c r="AY121" s="14"/>
      <c r="AZ121" s="14"/>
      <c r="BA121" s="14"/>
      <c r="BB121" s="14">
        <v>3</v>
      </c>
      <c r="BC121" s="14"/>
      <c r="BD121" s="14"/>
      <c r="BE121" s="14"/>
      <c r="BF121" s="14"/>
      <c r="BG121" s="14"/>
      <c r="BH121" s="14"/>
      <c r="BI121" s="14"/>
      <c r="BJ121" s="10"/>
      <c r="BK121" s="10">
        <v>3.5</v>
      </c>
      <c r="BL121" s="10"/>
      <c r="BM121" s="10"/>
      <c r="BN121" s="10"/>
      <c r="BO121" s="10"/>
      <c r="BP121" s="10"/>
      <c r="BQ121" s="14"/>
      <c r="BR121" s="10"/>
      <c r="BS121" s="10"/>
      <c r="BT121" s="14"/>
      <c r="BU121" s="10"/>
      <c r="BV121" s="12"/>
      <c r="BW121" s="12"/>
      <c r="BX121" s="10"/>
      <c r="BY121" s="10"/>
      <c r="BZ121" s="10"/>
      <c r="CA121" s="10"/>
      <c r="CB121" s="10">
        <v>1.5</v>
      </c>
      <c r="CC121" s="10"/>
      <c r="CD121" s="10"/>
      <c r="CE121" s="10"/>
      <c r="CF121" s="10"/>
      <c r="CG121" s="10"/>
      <c r="CH121" s="10"/>
      <c r="CI121" s="10"/>
      <c r="CJ121" s="10">
        <v>8</v>
      </c>
      <c r="CK121" s="10"/>
      <c r="CL121" s="10"/>
      <c r="CM121" s="10"/>
      <c r="CN121" s="10"/>
      <c r="CO121" s="10"/>
      <c r="CP121" s="10"/>
      <c r="CQ121" s="10">
        <v>3</v>
      </c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</row>
    <row r="122" spans="1:107" x14ac:dyDescent="0.2">
      <c r="A122" s="13" t="s">
        <v>336</v>
      </c>
      <c r="B122" s="8"/>
      <c r="C122" s="6">
        <f>IF(D122=8,SUM(G122:AL122),IF(D122&lt;8,SUM(G122:AL122),IF(D122&gt;8,SUM(LARGE(G122:AL122,{1,2,3,4,5,6,7,8})))))+F122</f>
        <v>3</v>
      </c>
      <c r="D122" s="5">
        <f>COUNT(G122:AL122)</f>
        <v>1</v>
      </c>
      <c r="E122" s="7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1"/>
      <c r="S122" s="8"/>
      <c r="T122" s="8"/>
      <c r="U122" s="8"/>
      <c r="V122" s="8"/>
      <c r="W122" s="8">
        <v>3</v>
      </c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0"/>
      <c r="BM122" s="14"/>
      <c r="BN122" s="14"/>
      <c r="BO122" s="12"/>
      <c r="BP122" s="12"/>
      <c r="BQ122" s="10"/>
      <c r="BR122" s="10"/>
      <c r="BS122" s="14"/>
      <c r="BT122" s="10"/>
      <c r="BU122" s="12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>
        <v>8</v>
      </c>
      <c r="CM122" s="10"/>
      <c r="CN122" s="10"/>
      <c r="CO122" s="10"/>
      <c r="CP122" s="10"/>
      <c r="CQ122" s="10"/>
      <c r="CR122" s="10"/>
      <c r="CS122" s="10">
        <v>0.33</v>
      </c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</row>
    <row r="123" spans="1:107" x14ac:dyDescent="0.2">
      <c r="A123" s="4" t="s">
        <v>221</v>
      </c>
      <c r="B123" s="5"/>
      <c r="C123" s="6">
        <f>IF(D123=8,SUM(G123:AL123),IF(D123&lt;8,SUM(G123:AL123),IF(D123&gt;8,SUM(LARGE(G123:AL123,{1,2,3,4,5,6,7,8})))))+F123</f>
        <v>2.5</v>
      </c>
      <c r="D123" s="5">
        <f>COUNT(G123:AL123)</f>
        <v>1</v>
      </c>
      <c r="E123" s="7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2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>
        <v>2.5</v>
      </c>
      <c r="AD123" s="11"/>
      <c r="AE123" s="11"/>
      <c r="AF123" s="11"/>
      <c r="AG123" s="11"/>
      <c r="AH123" s="11"/>
      <c r="AI123" s="11"/>
      <c r="AJ123" s="11"/>
      <c r="AK123" s="11"/>
      <c r="AL123" s="11"/>
      <c r="AM123" s="12"/>
      <c r="AN123" s="12"/>
      <c r="AO123" s="12"/>
      <c r="AP123" s="12"/>
      <c r="AQ123" s="12"/>
      <c r="AR123" s="12"/>
      <c r="AS123" s="12"/>
      <c r="AT123" s="12"/>
      <c r="AU123" s="12"/>
      <c r="AV123" s="10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0"/>
      <c r="BK123" s="10"/>
      <c r="BL123" s="14"/>
      <c r="BM123" s="10"/>
      <c r="BN123" s="10"/>
      <c r="BO123" s="12"/>
      <c r="BP123" s="12"/>
      <c r="BQ123" s="10"/>
      <c r="BR123" s="10"/>
      <c r="BS123" s="10"/>
      <c r="BT123" s="12"/>
      <c r="BU123" s="10"/>
      <c r="BV123" s="12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</row>
    <row r="124" spans="1:107" x14ac:dyDescent="0.2">
      <c r="A124" s="4" t="s">
        <v>181</v>
      </c>
      <c r="B124" s="5"/>
      <c r="C124" s="6">
        <f>IF(D124=8,SUM(G124:AL124),IF(D124&lt;8,SUM(G124:AL124),IF(D124&gt;8,SUM(LARGE(G124:AL124,{1,2,3,4,5,6,7,8})))))+F124</f>
        <v>2.5</v>
      </c>
      <c r="D124" s="5">
        <f>COUNT(G124:AL124)</f>
        <v>1</v>
      </c>
      <c r="E124" s="7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2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>
        <v>2.5</v>
      </c>
      <c r="AD124" s="11"/>
      <c r="AE124" s="11"/>
      <c r="AF124" s="11"/>
      <c r="AG124" s="11"/>
      <c r="AH124" s="11"/>
      <c r="AI124" s="11"/>
      <c r="AJ124" s="11"/>
      <c r="AK124" s="11"/>
      <c r="AL124" s="11"/>
      <c r="AM124" s="12"/>
      <c r="AN124" s="12"/>
      <c r="AO124" s="12"/>
      <c r="AP124" s="12"/>
      <c r="AQ124" s="12"/>
      <c r="AR124" s="12"/>
      <c r="AS124" s="12"/>
      <c r="AT124" s="12"/>
      <c r="AU124" s="12"/>
      <c r="AV124" s="10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>
        <v>2.5</v>
      </c>
      <c r="BG124" s="14"/>
      <c r="BH124" s="14"/>
      <c r="BI124" s="14"/>
      <c r="BJ124" s="10"/>
      <c r="BK124" s="10"/>
      <c r="BL124" s="10"/>
      <c r="BM124" s="10"/>
      <c r="BN124" s="10"/>
      <c r="BO124" s="12">
        <v>2</v>
      </c>
      <c r="BP124" s="12"/>
      <c r="BQ124" s="10"/>
      <c r="BR124" s="12"/>
      <c r="BS124" s="10"/>
      <c r="BT124" s="10"/>
      <c r="BU124" s="10"/>
      <c r="BV124" s="10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0"/>
    </row>
    <row r="125" spans="1:107" x14ac:dyDescent="0.2">
      <c r="A125" s="13" t="s">
        <v>309</v>
      </c>
      <c r="B125" s="8"/>
      <c r="C125" s="6">
        <f>IF(D125=8,SUM(G125:AL125),IF(D125&lt;8,SUM(G125:AL125),IF(D125&gt;8,SUM(LARGE(G125:AL125,{1,2,3,4,5,6,7,8})))))+F125</f>
        <v>2.5</v>
      </c>
      <c r="D125" s="5">
        <f>COUNT(G125:AL125)</f>
        <v>1</v>
      </c>
      <c r="E125" s="7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1" t="s">
        <v>360</v>
      </c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>
        <v>2.5</v>
      </c>
      <c r="AJ125" s="8"/>
      <c r="AK125" s="8"/>
      <c r="AL125" s="8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0"/>
      <c r="BK125" s="10"/>
      <c r="BL125" s="10"/>
      <c r="BM125" s="10"/>
      <c r="BN125" s="10"/>
      <c r="BO125" s="12"/>
      <c r="BP125" s="12"/>
      <c r="BQ125" s="14"/>
      <c r="BR125" s="12"/>
      <c r="BS125" s="12"/>
      <c r="BT125" s="12"/>
      <c r="BU125" s="12"/>
      <c r="BV125" s="10">
        <v>2.5</v>
      </c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0"/>
    </row>
    <row r="126" spans="1:107" x14ac:dyDescent="0.2">
      <c r="A126" s="13" t="s">
        <v>347</v>
      </c>
      <c r="B126" s="8"/>
      <c r="C126" s="6">
        <f>IF(D126=8,SUM(G126:AL126),IF(D126&lt;8,SUM(G126:AL126),IF(D126&gt;8,SUM(LARGE(G126:AL126,{1,2,3,4,5,6,7,8})))))+F126</f>
        <v>2.5</v>
      </c>
      <c r="D126" s="5">
        <f>COUNT(G126:AL126)</f>
        <v>1</v>
      </c>
      <c r="E126" s="7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1"/>
      <c r="S126" s="8"/>
      <c r="T126" s="8"/>
      <c r="U126" s="8"/>
      <c r="V126" s="8">
        <v>2.5</v>
      </c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>
        <v>2.5</v>
      </c>
      <c r="BG126" s="14"/>
      <c r="BH126" s="14"/>
      <c r="BI126" s="14"/>
      <c r="BJ126" s="12"/>
      <c r="BK126" s="10"/>
      <c r="BL126" s="10"/>
      <c r="BM126" s="10">
        <v>3</v>
      </c>
      <c r="BN126" s="10"/>
      <c r="BO126" s="10">
        <v>2</v>
      </c>
      <c r="BP126" s="10"/>
      <c r="BQ126" s="10"/>
      <c r="BR126" s="12"/>
      <c r="BS126" s="12"/>
      <c r="BT126" s="10">
        <v>2.5</v>
      </c>
      <c r="BU126" s="12"/>
      <c r="BV126" s="12"/>
      <c r="BW126" s="12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>
        <v>20</v>
      </c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</row>
    <row r="127" spans="1:107" x14ac:dyDescent="0.2">
      <c r="A127" s="13" t="s">
        <v>384</v>
      </c>
      <c r="B127" s="8"/>
      <c r="C127" s="6">
        <f>IF(D127=8,SUM(G127:AL127),IF(D127&lt;8,SUM(G127:AL127),IF(D127&gt;8,SUM(LARGE(G127:AL127,{1,2,3,4,5,6,7,8})))))+F127</f>
        <v>2.5</v>
      </c>
      <c r="D127" s="5">
        <f>COUNT(G127:AL127)</f>
        <v>1</v>
      </c>
      <c r="E127" s="7"/>
      <c r="F127" s="8"/>
      <c r="G127" s="8"/>
      <c r="H127" s="8"/>
      <c r="I127" s="8"/>
      <c r="J127" s="8"/>
      <c r="K127" s="8">
        <v>2.5</v>
      </c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</row>
    <row r="128" spans="1:107" x14ac:dyDescent="0.2">
      <c r="A128" s="13" t="s">
        <v>385</v>
      </c>
      <c r="B128" s="8"/>
      <c r="C128" s="6">
        <f>IF(D128=8,SUM(G128:AL128),IF(D128&lt;8,SUM(G128:AL128),IF(D128&gt;8,SUM(LARGE(G128:AL128,{1,2,3,4,5,6,7,8})))))+F128</f>
        <v>2.5</v>
      </c>
      <c r="D128" s="5">
        <f>COUNT(G128:AL128)</f>
        <v>1</v>
      </c>
      <c r="E128" s="7"/>
      <c r="F128" s="8"/>
      <c r="G128" s="8"/>
      <c r="H128" s="8"/>
      <c r="I128" s="8"/>
      <c r="J128" s="8"/>
      <c r="K128" s="8">
        <v>2.5</v>
      </c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</row>
    <row r="129" spans="1:107" x14ac:dyDescent="0.2">
      <c r="A129" s="13" t="s">
        <v>386</v>
      </c>
      <c r="B129" s="8"/>
      <c r="C129" s="6">
        <f>IF(D129=8,SUM(G129:AL129),IF(D129&lt;8,SUM(G129:AL129),IF(D129&gt;8,SUM(LARGE(G129:AL129,{1,2,3,4,5,6,7,8})))))+F129</f>
        <v>2.5</v>
      </c>
      <c r="D129" s="5">
        <f>COUNT(G129:AL129)</f>
        <v>1</v>
      </c>
      <c r="E129" s="7"/>
      <c r="F129" s="8"/>
      <c r="G129" s="8"/>
      <c r="H129" s="8"/>
      <c r="I129" s="8"/>
      <c r="J129" s="8"/>
      <c r="K129" s="8">
        <v>2.5</v>
      </c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</row>
    <row r="130" spans="1:107" x14ac:dyDescent="0.2">
      <c r="A130" s="13" t="s">
        <v>387</v>
      </c>
      <c r="B130" s="8"/>
      <c r="C130" s="6">
        <f>IF(D130=8,SUM(G130:AL130),IF(D130&lt;8,SUM(G130:AL130),IF(D130&gt;8,SUM(LARGE(G130:AL130,{1,2,3,4,5,6,7,8})))))+F130</f>
        <v>2.5</v>
      </c>
      <c r="D130" s="5">
        <f>COUNT(G130:AL130)</f>
        <v>1</v>
      </c>
      <c r="E130" s="7"/>
      <c r="F130" s="8"/>
      <c r="G130" s="8"/>
      <c r="H130" s="8"/>
      <c r="I130" s="8"/>
      <c r="J130" s="8"/>
      <c r="K130" s="8">
        <v>2.5</v>
      </c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</row>
    <row r="131" spans="1:107" x14ac:dyDescent="0.2">
      <c r="A131" s="4" t="s">
        <v>242</v>
      </c>
      <c r="B131" s="8"/>
      <c r="C131" s="6">
        <f>IF(D131=8,SUM(G131:AL131),IF(D131&lt;8,SUM(G131:AL131),IF(D131&gt;8,SUM(LARGE(G131:AL131,{1,2,3,4,5,6,7,8})))))+F131</f>
        <v>2.5</v>
      </c>
      <c r="D131" s="5">
        <f>COUNT(G131:AL131)</f>
        <v>1</v>
      </c>
      <c r="E131" s="7"/>
      <c r="F131" s="8"/>
      <c r="G131" s="8"/>
      <c r="H131" s="8"/>
      <c r="I131" s="8"/>
      <c r="J131" s="8"/>
      <c r="K131" s="8"/>
      <c r="L131" s="8">
        <v>2.5</v>
      </c>
      <c r="M131" s="8"/>
      <c r="N131" s="8"/>
      <c r="O131" s="8"/>
      <c r="P131" s="8"/>
      <c r="Q131" s="8"/>
      <c r="R131" s="21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10"/>
      <c r="AN131" s="10"/>
      <c r="AO131" s="10"/>
      <c r="AP131" s="10">
        <v>3.75</v>
      </c>
      <c r="AQ131" s="10">
        <v>0.25</v>
      </c>
      <c r="AR131" s="10"/>
      <c r="AS131" s="10"/>
      <c r="AT131" s="10"/>
      <c r="AU131" s="10"/>
      <c r="AV131" s="10"/>
      <c r="AW131" s="14"/>
      <c r="AX131" s="14"/>
      <c r="AY131" s="10"/>
      <c r="AZ131" s="10"/>
      <c r="BA131" s="14"/>
      <c r="BB131" s="10"/>
      <c r="BC131" s="14"/>
      <c r="BD131" s="14"/>
      <c r="BE131" s="14"/>
      <c r="BF131" s="14"/>
      <c r="BG131" s="14"/>
      <c r="BH131" s="14"/>
      <c r="BI131" s="14"/>
      <c r="BJ131" s="12"/>
      <c r="BK131" s="12"/>
      <c r="BL131" s="12"/>
      <c r="BM131" s="12"/>
      <c r="BN131" s="12"/>
      <c r="BO131" s="14"/>
      <c r="BP131" s="14"/>
      <c r="BQ131" s="12"/>
      <c r="BR131" s="10">
        <v>4</v>
      </c>
      <c r="BS131" s="12"/>
      <c r="BT131" s="12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</row>
    <row r="132" spans="1:107" x14ac:dyDescent="0.2">
      <c r="A132" s="4" t="s">
        <v>256</v>
      </c>
      <c r="B132" s="8"/>
      <c r="C132" s="6">
        <f>IF(D132=8,SUM(G132:AL132),IF(D132&lt;8,SUM(G132:AL132),IF(D132&gt;8,SUM(LARGE(G132:AL132,{1,2,3,4,5,6,7,8})))))+F132</f>
        <v>2.1</v>
      </c>
      <c r="D132" s="5">
        <f>COUNT(G132:AL132)</f>
        <v>2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1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>
        <v>1.5</v>
      </c>
      <c r="AK132" s="8">
        <v>0.6</v>
      </c>
      <c r="AL132" s="8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4"/>
      <c r="AX132" s="14"/>
      <c r="AY132" s="14"/>
      <c r="AZ132" s="14"/>
      <c r="BA132" s="14"/>
      <c r="BB132" s="14"/>
      <c r="BC132" s="14"/>
      <c r="BD132" s="14">
        <v>2.5</v>
      </c>
      <c r="BE132" s="14"/>
      <c r="BF132" s="14"/>
      <c r="BG132" s="14"/>
      <c r="BH132" s="14"/>
      <c r="BI132" s="14"/>
      <c r="BJ132" s="10"/>
      <c r="BK132" s="14"/>
      <c r="BL132" s="12"/>
      <c r="BM132" s="14"/>
      <c r="BN132" s="14"/>
      <c r="BO132" s="10"/>
      <c r="BP132" s="10"/>
      <c r="BQ132" s="10"/>
      <c r="BR132" s="12"/>
      <c r="BS132" s="12">
        <v>2.5</v>
      </c>
      <c r="BT132" s="12"/>
      <c r="BU132" s="10"/>
      <c r="BV132" s="12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</row>
    <row r="133" spans="1:107" x14ac:dyDescent="0.2">
      <c r="A133" s="4" t="s">
        <v>232</v>
      </c>
      <c r="B133" s="9"/>
      <c r="C133" s="6">
        <f>IF(D133=8,SUM(G133:AL133),IF(D133&lt;8,SUM(G133:AL133),IF(D133&gt;8,SUM(LARGE(G133:AL133,{1,2,3,4,5,6,7,8})))))+F133</f>
        <v>2</v>
      </c>
      <c r="D133" s="5">
        <f>COUNT(G133:AL133)</f>
        <v>1</v>
      </c>
      <c r="E133" s="7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21"/>
      <c r="S133" s="9">
        <v>2</v>
      </c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14"/>
      <c r="AN133" s="14"/>
      <c r="AO133" s="14"/>
      <c r="AP133" s="14"/>
      <c r="AQ133" s="14"/>
      <c r="AR133" s="14"/>
      <c r="AS133" s="14"/>
      <c r="AT133" s="14"/>
      <c r="AU133" s="14"/>
      <c r="AV133" s="10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0"/>
      <c r="BK133" s="10"/>
      <c r="BL133" s="10"/>
      <c r="BM133" s="10"/>
      <c r="BN133" s="10"/>
      <c r="BO133" s="12"/>
      <c r="BP133" s="12"/>
      <c r="BQ133" s="10">
        <v>1</v>
      </c>
      <c r="BR133" s="12"/>
      <c r="BS133" s="12"/>
      <c r="BT133" s="12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</row>
    <row r="134" spans="1:107" x14ac:dyDescent="0.2">
      <c r="A134" s="13" t="s">
        <v>324</v>
      </c>
      <c r="B134" s="8"/>
      <c r="C134" s="6">
        <f>IF(D134=8,SUM(G134:AL134),IF(D134&lt;8,SUM(G134:AL134),IF(D134&gt;8,SUM(LARGE(G134:AL134,{1,2,3,4,5,6,7,8})))))+F134</f>
        <v>2</v>
      </c>
      <c r="D134" s="5">
        <f>COUNT(G134:AL134)</f>
        <v>1</v>
      </c>
      <c r="E134" s="7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1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>
        <v>2</v>
      </c>
      <c r="AE134" s="8"/>
      <c r="AF134" s="8"/>
      <c r="AG134" s="8"/>
      <c r="AH134" s="8"/>
      <c r="AI134" s="8"/>
      <c r="AJ134" s="8"/>
      <c r="AK134" s="8"/>
      <c r="AL134" s="8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4"/>
      <c r="AX134" s="14"/>
      <c r="AY134" s="14"/>
      <c r="AZ134" s="14"/>
      <c r="BA134" s="14"/>
      <c r="BB134" s="14">
        <v>2</v>
      </c>
      <c r="BC134" s="14"/>
      <c r="BD134" s="14"/>
      <c r="BE134" s="14"/>
      <c r="BF134" s="14"/>
      <c r="BG134" s="14"/>
      <c r="BH134" s="14"/>
      <c r="BI134" s="14"/>
      <c r="BJ134" s="12"/>
      <c r="BK134" s="10"/>
      <c r="BL134" s="12">
        <v>2</v>
      </c>
      <c r="BM134" s="10"/>
      <c r="BN134" s="10"/>
      <c r="BO134" s="10"/>
      <c r="BP134" s="10"/>
      <c r="BQ134" s="12"/>
      <c r="BR134" s="10"/>
      <c r="BS134" s="10"/>
      <c r="BT134" s="10"/>
      <c r="BU134" s="12"/>
      <c r="BV134" s="10"/>
      <c r="BW134" s="12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</row>
    <row r="135" spans="1:107" x14ac:dyDescent="0.2">
      <c r="A135" s="13" t="s">
        <v>337</v>
      </c>
      <c r="B135" s="8"/>
      <c r="C135" s="6">
        <f>IF(D135=8,SUM(G135:AL135),IF(D135&lt;8,SUM(G135:AL135),IF(D135&gt;8,SUM(LARGE(G135:AL135,{1,2,3,4,5,6,7,8})))))+F135</f>
        <v>2</v>
      </c>
      <c r="D135" s="5">
        <f>COUNT(G135:AL135)</f>
        <v>1</v>
      </c>
      <c r="E135" s="7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1"/>
      <c r="S135" s="8"/>
      <c r="T135" s="8"/>
      <c r="U135" s="8"/>
      <c r="V135" s="8"/>
      <c r="W135" s="8">
        <v>2</v>
      </c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0"/>
      <c r="BK135" s="12"/>
      <c r="BL135" s="12"/>
      <c r="BM135" s="12"/>
      <c r="BN135" s="12"/>
      <c r="BO135" s="14"/>
      <c r="BP135" s="14"/>
      <c r="BQ135" s="10"/>
      <c r="BR135" s="10">
        <v>2</v>
      </c>
      <c r="BS135" s="10"/>
      <c r="BT135" s="10"/>
      <c r="BU135" s="10"/>
      <c r="BV135" s="12"/>
      <c r="BW135" s="10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0"/>
    </row>
    <row r="136" spans="1:107" x14ac:dyDescent="0.2">
      <c r="A136" s="13" t="s">
        <v>258</v>
      </c>
      <c r="B136" s="8"/>
      <c r="C136" s="6">
        <f>IF(D136=8,SUM(G136:AL136),IF(D136&lt;8,SUM(G136:AL136),IF(D136&gt;8,SUM(LARGE(G136:AL136,{1,2,3,4,5,6,7,8})))))+F136</f>
        <v>2</v>
      </c>
      <c r="D136" s="5">
        <f>COUNT(G136:AL136)</f>
        <v>1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1"/>
      <c r="S136" s="8">
        <v>2</v>
      </c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4"/>
      <c r="AX136" s="14"/>
      <c r="AY136" s="14"/>
      <c r="AZ136" s="14"/>
      <c r="BA136" s="14"/>
      <c r="BB136" s="14"/>
      <c r="BC136" s="14"/>
      <c r="BD136" s="14"/>
      <c r="BE136" s="14">
        <v>2</v>
      </c>
      <c r="BF136" s="14"/>
      <c r="BG136" s="14"/>
      <c r="BH136" s="14"/>
      <c r="BI136" s="14"/>
      <c r="BJ136" s="10"/>
      <c r="BK136" s="12"/>
      <c r="BL136" s="10"/>
      <c r="BM136" s="12"/>
      <c r="BN136" s="12"/>
      <c r="BO136" s="10"/>
      <c r="BP136" s="10"/>
      <c r="BQ136" s="10"/>
      <c r="BR136" s="12"/>
      <c r="BS136" s="10"/>
      <c r="BT136" s="12"/>
      <c r="BU136" s="14"/>
      <c r="BV136" s="10"/>
      <c r="BW136" s="10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>
        <v>7</v>
      </c>
      <c r="CY136" s="12">
        <v>14</v>
      </c>
      <c r="CZ136" s="12"/>
      <c r="DA136" s="12">
        <v>14</v>
      </c>
      <c r="DB136" s="12"/>
      <c r="DC136" s="10"/>
    </row>
    <row r="137" spans="1:107" x14ac:dyDescent="0.2">
      <c r="A137" s="13" t="s">
        <v>355</v>
      </c>
      <c r="B137" s="8"/>
      <c r="C137" s="6">
        <f>IF(D137=8,SUM(G137:AL137),IF(D137&lt;8,SUM(G137:AL137),IF(D137&gt;8,SUM(LARGE(G137:AL137,{1,2,3,4,5,6,7,8})))))+F137</f>
        <v>2</v>
      </c>
      <c r="D137" s="5">
        <f>COUNT(G137:AL137)</f>
        <v>1</v>
      </c>
      <c r="E137" s="7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1"/>
      <c r="S137" s="8">
        <v>2</v>
      </c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0">
        <v>1.67</v>
      </c>
      <c r="BK137" s="10"/>
      <c r="BL137" s="10"/>
      <c r="BM137" s="10">
        <v>1.5</v>
      </c>
      <c r="BN137" s="10"/>
      <c r="BO137" s="10"/>
      <c r="BP137" s="10"/>
      <c r="BQ137" s="12"/>
      <c r="BR137" s="10"/>
      <c r="BS137" s="12"/>
      <c r="BT137" s="10"/>
      <c r="BU137" s="10"/>
      <c r="BV137" s="14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</row>
    <row r="138" spans="1:107" x14ac:dyDescent="0.2">
      <c r="A138" s="13" t="s">
        <v>376</v>
      </c>
      <c r="B138" s="5"/>
      <c r="C138" s="6">
        <f>IF(D138=8,SUM(G138:AL138),IF(D138&lt;8,SUM(G138:AL138),IF(D138&gt;8,SUM(LARGE(G138:AL138,{1,2,3,4,5,6,7,8})))))+F138</f>
        <v>2</v>
      </c>
      <c r="D138" s="5">
        <f>COUNT(G138:AL138)</f>
        <v>1</v>
      </c>
      <c r="E138" s="7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>
        <v>2</v>
      </c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</row>
    <row r="139" spans="1:107" x14ac:dyDescent="0.2">
      <c r="A139" s="13" t="s">
        <v>394</v>
      </c>
      <c r="B139" s="8"/>
      <c r="C139" s="6">
        <f>IF(D139=8,SUM(G139:AL139),IF(D139&lt;8,SUM(G139:AL139),IF(D139&gt;8,SUM(LARGE(G139:AL139,{1,2,3,4,5,6,7,8})))))+F139</f>
        <v>2</v>
      </c>
      <c r="D139" s="5">
        <f>COUNT(G139:AL139)</f>
        <v>1</v>
      </c>
      <c r="E139" s="7"/>
      <c r="F139" s="8"/>
      <c r="G139" s="8">
        <v>2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</row>
    <row r="140" spans="1:107" x14ac:dyDescent="0.2">
      <c r="A140" s="13" t="s">
        <v>320</v>
      </c>
      <c r="B140" s="8"/>
      <c r="C140" s="6">
        <f>IF(D140=8,SUM(G140:AL140),IF(D140&lt;8,SUM(G140:AL140),IF(D140&gt;8,SUM(LARGE(G140:AL140,{1,2,3,4,5,6,7,8})))))+F140</f>
        <v>1.5</v>
      </c>
      <c r="D140" s="5">
        <f>COUNT(G140:AL140)</f>
        <v>1</v>
      </c>
      <c r="E140" s="7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1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>
        <v>1.5</v>
      </c>
      <c r="AF140" s="8"/>
      <c r="AG140" s="8"/>
      <c r="AH140" s="8"/>
      <c r="AI140" s="8"/>
      <c r="AJ140" s="8"/>
      <c r="AK140" s="8"/>
      <c r="AL140" s="8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4"/>
      <c r="AX140" s="14">
        <v>1</v>
      </c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0">
        <v>1.67</v>
      </c>
      <c r="BK140" s="10">
        <v>2</v>
      </c>
      <c r="BL140" s="10"/>
      <c r="BM140" s="10"/>
      <c r="BN140" s="10"/>
      <c r="BO140" s="10"/>
      <c r="BP140" s="10"/>
      <c r="BQ140" s="10"/>
      <c r="BR140" s="10"/>
      <c r="BS140" s="14"/>
      <c r="BT140" s="10"/>
      <c r="BU140" s="12"/>
      <c r="BV140" s="10"/>
      <c r="BW140" s="12"/>
      <c r="BX140" s="12">
        <v>1.5</v>
      </c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>
        <v>11</v>
      </c>
      <c r="CS140" s="12">
        <v>8</v>
      </c>
      <c r="CT140" s="12"/>
      <c r="CU140" s="12"/>
      <c r="CV140" s="12"/>
      <c r="CW140" s="12"/>
      <c r="CX140" s="12"/>
      <c r="CY140" s="12"/>
      <c r="CZ140" s="12"/>
      <c r="DA140" s="12"/>
      <c r="DB140" s="12"/>
      <c r="DC140" s="10"/>
    </row>
    <row r="141" spans="1:107" x14ac:dyDescent="0.2">
      <c r="A141" s="13" t="s">
        <v>342</v>
      </c>
      <c r="B141" s="8"/>
      <c r="C141" s="6">
        <f>IF(D141=8,SUM(G141:AL141),IF(D141&lt;8,SUM(G141:AL141),IF(D141&gt;8,SUM(LARGE(G141:AL141,{1,2,3,4,5,6,7,8})))))+F141</f>
        <v>1.5</v>
      </c>
      <c r="D141" s="5">
        <f>COUNT(G141:AL141)</f>
        <v>1</v>
      </c>
      <c r="E141" s="7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1"/>
      <c r="S141" s="8"/>
      <c r="T141" s="8"/>
      <c r="U141" s="8">
        <v>1.5</v>
      </c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4">
        <v>1</v>
      </c>
      <c r="AX141" s="14">
        <v>1</v>
      </c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0">
        <v>1.67</v>
      </c>
      <c r="BK141" s="12"/>
      <c r="BL141" s="10"/>
      <c r="BM141" s="12"/>
      <c r="BN141" s="12"/>
      <c r="BO141" s="10"/>
      <c r="BP141" s="10"/>
      <c r="BQ141" s="10"/>
      <c r="BR141" s="10"/>
      <c r="BS141" s="10"/>
      <c r="BT141" s="10"/>
      <c r="BU141" s="10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0"/>
    </row>
    <row r="142" spans="1:107" x14ac:dyDescent="0.2">
      <c r="A142" s="13" t="s">
        <v>343</v>
      </c>
      <c r="B142" s="8"/>
      <c r="C142" s="6">
        <f>IF(D142=8,SUM(G142:AL142),IF(D142&lt;8,SUM(G142:AL142),IF(D142&gt;8,SUM(LARGE(G142:AL142,{1,2,3,4,5,6,7,8})))))+F142</f>
        <v>1.5</v>
      </c>
      <c r="D142" s="5">
        <f>COUNT(G142:AL142)</f>
        <v>1</v>
      </c>
      <c r="E142" s="7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1"/>
      <c r="S142" s="8"/>
      <c r="T142" s="8"/>
      <c r="U142" s="8">
        <v>1.5</v>
      </c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>
        <v>1</v>
      </c>
      <c r="BI142" s="14"/>
      <c r="BJ142" s="10"/>
      <c r="BK142" s="10"/>
      <c r="BL142" s="14"/>
      <c r="BM142" s="10"/>
      <c r="BN142" s="10"/>
      <c r="BO142" s="10"/>
      <c r="BP142" s="10"/>
      <c r="BQ142" s="14"/>
      <c r="BR142" s="12"/>
      <c r="BS142" s="10"/>
      <c r="BT142" s="12"/>
      <c r="BU142" s="12">
        <v>1.2</v>
      </c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</row>
    <row r="143" spans="1:107" x14ac:dyDescent="0.2">
      <c r="A143" s="13" t="s">
        <v>391</v>
      </c>
      <c r="B143" s="8"/>
      <c r="C143" s="6">
        <f>IF(D143=8,SUM(G143:AL143),IF(D143&lt;8,SUM(G143:AL143),IF(D143&gt;8,SUM(LARGE(G143:AL143,{1,2,3,4,5,6,7,8})))))+F143</f>
        <v>1.5</v>
      </c>
      <c r="D143" s="5">
        <f>COUNT(G143:AL143)</f>
        <v>1</v>
      </c>
      <c r="E143" s="7"/>
      <c r="F143" s="8"/>
      <c r="G143" s="8"/>
      <c r="H143" s="8"/>
      <c r="I143" s="8">
        <v>1.5</v>
      </c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</row>
    <row r="144" spans="1:107" x14ac:dyDescent="0.2">
      <c r="A144" s="13" t="s">
        <v>282</v>
      </c>
      <c r="B144" s="8"/>
      <c r="C144" s="6">
        <f>IF(D144=8,SUM(G144:AL144),IF(D144&lt;8,SUM(G144:AL144),IF(D144&gt;8,SUM(LARGE(G144:AL144,{1,2,3,4,5,6,7,8})))))+F144</f>
        <v>1</v>
      </c>
      <c r="D144" s="5">
        <f>COUNT(G144:AL144)</f>
        <v>1</v>
      </c>
      <c r="E144" s="7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1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>
        <v>1</v>
      </c>
      <c r="AE144" s="8"/>
      <c r="AF144" s="8"/>
      <c r="AG144" s="8"/>
      <c r="AH144" s="8"/>
      <c r="AI144" s="8"/>
      <c r="AJ144" s="8"/>
      <c r="AK144" s="8"/>
      <c r="AL144" s="8"/>
      <c r="AM144" s="10"/>
      <c r="AN144" s="10">
        <v>3.5</v>
      </c>
      <c r="AO144" s="10"/>
      <c r="AP144" s="10"/>
      <c r="AQ144" s="10"/>
      <c r="AR144" s="10"/>
      <c r="AS144" s="10"/>
      <c r="AT144" s="10"/>
      <c r="AU144" s="10"/>
      <c r="AV144" s="10"/>
      <c r="AW144" s="14"/>
      <c r="AX144" s="14"/>
      <c r="AY144" s="14"/>
      <c r="AZ144" s="14"/>
      <c r="BA144" s="10"/>
      <c r="BB144" s="14">
        <v>5</v>
      </c>
      <c r="BC144" s="14"/>
      <c r="BD144" s="14"/>
      <c r="BE144" s="14"/>
      <c r="BF144" s="14"/>
      <c r="BG144" s="14"/>
      <c r="BH144" s="14"/>
      <c r="BI144" s="14"/>
      <c r="BJ144" s="12"/>
      <c r="BK144" s="12"/>
      <c r="BL144" s="12"/>
      <c r="BM144" s="12"/>
      <c r="BN144" s="12"/>
      <c r="BO144" s="12"/>
      <c r="BP144" s="12"/>
      <c r="BQ144" s="12"/>
      <c r="BR144" s="12"/>
      <c r="BS144" s="10"/>
      <c r="BT144" s="10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>
        <v>6</v>
      </c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>
        <v>3</v>
      </c>
      <c r="DC144" s="10"/>
    </row>
    <row r="145" spans="1:107" x14ac:dyDescent="0.2">
      <c r="A145" s="13" t="s">
        <v>339</v>
      </c>
      <c r="B145" s="8"/>
      <c r="C145" s="6">
        <f>IF(D145=8,SUM(G145:AL145),IF(D145&lt;8,SUM(G145:AL145),IF(D145&gt;8,SUM(LARGE(G145:AL145,{1,2,3,4,5,6,7,8})))))+F145</f>
        <v>1</v>
      </c>
      <c r="D145" s="5">
        <f>COUNT(G145:AL145)</f>
        <v>1</v>
      </c>
      <c r="E145" s="7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1"/>
      <c r="S145" s="8"/>
      <c r="T145" s="8"/>
      <c r="U145" s="8"/>
      <c r="V145" s="8"/>
      <c r="W145" s="8"/>
      <c r="X145" s="8"/>
      <c r="Y145" s="8"/>
      <c r="Z145" s="8">
        <v>1</v>
      </c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0"/>
      <c r="BL145" s="12"/>
      <c r="BM145" s="10"/>
      <c r="BN145" s="10"/>
      <c r="BO145" s="14"/>
      <c r="BP145" s="14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</row>
    <row r="146" spans="1:107" x14ac:dyDescent="0.2">
      <c r="A146" s="13" t="s">
        <v>370</v>
      </c>
      <c r="B146" s="8"/>
      <c r="C146" s="6">
        <f>IF(D146=8,SUM(G146:AL146),IF(D146&lt;8,SUM(G146:AL146),IF(D146&gt;8,SUM(LARGE(G146:AL146,{1,2,3,4,5,6,7,8})))))+F146</f>
        <v>1</v>
      </c>
      <c r="D146" s="5">
        <f>COUNT(G146:AL146)</f>
        <v>1</v>
      </c>
      <c r="E146" s="7"/>
      <c r="F146" s="8"/>
      <c r="G146" s="8"/>
      <c r="H146" s="8"/>
      <c r="I146" s="8"/>
      <c r="J146" s="8"/>
      <c r="K146" s="8"/>
      <c r="L146" s="8"/>
      <c r="M146" s="8"/>
      <c r="N146" s="8">
        <v>1</v>
      </c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</row>
    <row r="147" spans="1:107" x14ac:dyDescent="0.2">
      <c r="A147" s="13" t="s">
        <v>377</v>
      </c>
      <c r="B147" s="5"/>
      <c r="C147" s="6">
        <f>IF(D147=8,SUM(G147:AL147),IF(D147&lt;8,SUM(G147:AL147),IF(D147&gt;8,SUM(LARGE(G147:AL147,{1,2,3,4,5,6,7,8})))))+F147</f>
        <v>1</v>
      </c>
      <c r="D147" s="5">
        <f>COUNT(G147:AL147)</f>
        <v>1</v>
      </c>
      <c r="E147" s="7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>
        <v>1</v>
      </c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</row>
    <row r="148" spans="1:107" x14ac:dyDescent="0.2">
      <c r="A148" s="13" t="s">
        <v>214</v>
      </c>
      <c r="B148" s="8"/>
      <c r="C148" s="6">
        <f>IF(D148=8,SUM(G148:AL148),IF(D148&lt;8,SUM(G148:AL148),IF(D148&gt;8,SUM(LARGE(G148:AL148,{1,2,3,4,5,6,7,8})))))+F148</f>
        <v>0.6</v>
      </c>
      <c r="D148" s="5">
        <f>COUNT(G148:AL148)</f>
        <v>1</v>
      </c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1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>
        <v>0.6</v>
      </c>
      <c r="AL148" s="8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4"/>
      <c r="AX148" s="14"/>
      <c r="AY148" s="14"/>
      <c r="AZ148" s="14"/>
      <c r="BA148" s="14"/>
      <c r="BB148" s="14"/>
      <c r="BC148" s="14"/>
      <c r="BD148" s="14"/>
      <c r="BE148" s="14">
        <v>1</v>
      </c>
      <c r="BF148" s="14"/>
      <c r="BG148" s="14"/>
      <c r="BH148" s="14"/>
      <c r="BI148" s="14"/>
      <c r="BJ148" s="12"/>
      <c r="BK148" s="10"/>
      <c r="BL148" s="10"/>
      <c r="BM148" s="10"/>
      <c r="BN148" s="10"/>
      <c r="BO148" s="12"/>
      <c r="BP148" s="12"/>
      <c r="BQ148" s="10"/>
      <c r="BR148" s="10">
        <v>1</v>
      </c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</row>
    <row r="149" spans="1:107" x14ac:dyDescent="0.2">
      <c r="A149" s="13" t="s">
        <v>302</v>
      </c>
      <c r="B149" s="8"/>
      <c r="C149" s="6">
        <f>IF(D149=8,SUM(G149:AL149),IF(D149&lt;8,SUM(G149:AL149),IF(D149&gt;8,SUM(LARGE(G149:AL149,{1,2,3,4,5,6,7,8})))))+F149</f>
        <v>0.6</v>
      </c>
      <c r="D149" s="5">
        <f>COUNT(G149:AL149)</f>
        <v>1</v>
      </c>
      <c r="E149" s="7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1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>
        <v>0.6</v>
      </c>
      <c r="AL149" s="8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0"/>
      <c r="BK149" s="10"/>
      <c r="BL149" s="10"/>
      <c r="BM149" s="10"/>
      <c r="BN149" s="10"/>
      <c r="BO149" s="10"/>
      <c r="BP149" s="10"/>
      <c r="BQ149" s="10"/>
      <c r="BR149" s="12"/>
      <c r="BS149" s="14"/>
      <c r="BT149" s="12"/>
      <c r="BU149" s="12"/>
      <c r="BV149" s="14"/>
      <c r="BW149" s="10">
        <v>1</v>
      </c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</row>
    <row r="150" spans="1:107" x14ac:dyDescent="0.2">
      <c r="A150" s="13" t="s">
        <v>303</v>
      </c>
      <c r="B150" s="8"/>
      <c r="C150" s="6">
        <f>IF(D150=8,SUM(G150:AL150),IF(D150&lt;8,SUM(G150:AL150),IF(D150&gt;8,SUM(LARGE(G150:AL150,{1,2,3,4,5,6,7,8})))))+F150</f>
        <v>0.6</v>
      </c>
      <c r="D150" s="5">
        <f>COUNT(G150:AL150)</f>
        <v>1</v>
      </c>
      <c r="E150" s="7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1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>
        <v>0.6</v>
      </c>
      <c r="AL150" s="8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4"/>
      <c r="AX150" s="14"/>
      <c r="AY150" s="14"/>
      <c r="AZ150" s="14"/>
      <c r="BA150" s="14">
        <v>0.5</v>
      </c>
      <c r="BB150" s="14"/>
      <c r="BC150" s="14"/>
      <c r="BD150" s="14"/>
      <c r="BE150" s="14"/>
      <c r="BF150" s="14"/>
      <c r="BG150" s="14"/>
      <c r="BH150" s="14"/>
      <c r="BI150" s="14"/>
      <c r="BJ150" s="10"/>
      <c r="BK150" s="10"/>
      <c r="BL150" s="10"/>
      <c r="BM150" s="10"/>
      <c r="BN150" s="10"/>
      <c r="BO150" s="10"/>
      <c r="BP150" s="10"/>
      <c r="BQ150" s="14"/>
      <c r="BR150" s="12"/>
      <c r="BS150" s="12"/>
      <c r="BT150" s="12"/>
      <c r="BU150" s="12"/>
      <c r="BV150" s="12"/>
      <c r="BW150" s="12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0"/>
    </row>
    <row r="151" spans="1:107" x14ac:dyDescent="0.2">
      <c r="A151" s="4" t="s">
        <v>202</v>
      </c>
      <c r="B151" s="5"/>
      <c r="C151" s="6">
        <f>IF(D151=8,SUM(G151:AL151),IF(D151&lt;8,SUM(G151:AL151),IF(D151&gt;8,SUM(LARGE(G151:AL151,{1,2,3,4,5,6,7,8})))))+F151</f>
        <v>0.5</v>
      </c>
      <c r="D151" s="5">
        <f>COUNT(G151:AL151)</f>
        <v>1</v>
      </c>
      <c r="E151" s="7"/>
      <c r="F151" s="11"/>
      <c r="G151" s="11">
        <v>0.5</v>
      </c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2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2">
        <v>3.5</v>
      </c>
      <c r="AN151" s="12"/>
      <c r="AO151" s="12"/>
      <c r="AP151" s="12"/>
      <c r="AQ151" s="12"/>
      <c r="AR151" s="12"/>
      <c r="AS151" s="12"/>
      <c r="AT151" s="12"/>
      <c r="AU151" s="12"/>
      <c r="AV151" s="10"/>
      <c r="AW151" s="14"/>
      <c r="AX151" s="14"/>
      <c r="AY151" s="14"/>
      <c r="AZ151" s="14"/>
      <c r="BA151" s="14"/>
      <c r="BB151" s="14"/>
      <c r="BC151" s="10"/>
      <c r="BD151" s="10"/>
      <c r="BE151" s="10"/>
      <c r="BF151" s="14"/>
      <c r="BG151" s="14"/>
      <c r="BH151" s="14"/>
      <c r="BI151" s="14"/>
      <c r="BJ151" s="10"/>
      <c r="BK151" s="12"/>
      <c r="BL151" s="10"/>
      <c r="BM151" s="12">
        <v>4</v>
      </c>
      <c r="BN151" s="12"/>
      <c r="BO151" s="10"/>
      <c r="BP151" s="10"/>
      <c r="BQ151" s="10"/>
      <c r="BR151" s="10"/>
      <c r="BS151" s="14"/>
      <c r="BT151" s="12"/>
      <c r="BU151" s="10"/>
      <c r="BV151" s="14"/>
      <c r="BW151" s="12"/>
      <c r="BX151" s="14"/>
      <c r="BY151" s="14"/>
      <c r="BZ151" s="14">
        <v>3</v>
      </c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0"/>
    </row>
    <row r="152" spans="1:107" x14ac:dyDescent="0.2">
      <c r="A152" s="13" t="s">
        <v>249</v>
      </c>
      <c r="B152" s="8"/>
      <c r="C152" s="6">
        <f>IF(D152=8,SUM(G152:AL152),IF(D152&lt;8,SUM(G152:AL152),IF(D152&gt;8,SUM(LARGE(G152:AL152,{1,2,3,4,5,6,7,8})))))+F152</f>
        <v>0.5</v>
      </c>
      <c r="D152" s="5">
        <f>COUNT(G152:AL152)</f>
        <v>1</v>
      </c>
      <c r="E152" s="7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1"/>
      <c r="S152" s="8"/>
      <c r="T152" s="8"/>
      <c r="U152" s="8"/>
      <c r="V152" s="8"/>
      <c r="W152" s="8"/>
      <c r="X152" s="8">
        <v>0.5</v>
      </c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0"/>
      <c r="BK152" s="10"/>
      <c r="BL152" s="10"/>
      <c r="BM152" s="10"/>
      <c r="BN152" s="10"/>
      <c r="BO152" s="10"/>
      <c r="BP152" s="10"/>
      <c r="BQ152" s="12"/>
      <c r="BR152" s="12"/>
      <c r="BS152" s="12"/>
      <c r="BT152" s="12"/>
      <c r="BU152" s="12"/>
      <c r="BV152" s="12"/>
      <c r="BW152" s="14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0"/>
    </row>
    <row r="153" spans="1:107" x14ac:dyDescent="0.2">
      <c r="A153" s="13" t="s">
        <v>335</v>
      </c>
      <c r="B153" s="8"/>
      <c r="C153" s="6">
        <f>IF(D153=8,SUM(G153:AL153),IF(D153&lt;8,SUM(G153:AL153),IF(D153&gt;8,SUM(LARGE(G153:AL153,{1,2,3,4,5,6,7,8})))))+F153</f>
        <v>0.5</v>
      </c>
      <c r="D153" s="5">
        <f>COUNT(G153:AL153)</f>
        <v>1</v>
      </c>
      <c r="E153" s="7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1"/>
      <c r="S153" s="8"/>
      <c r="T153" s="8"/>
      <c r="U153" s="8"/>
      <c r="V153" s="8"/>
      <c r="W153" s="8"/>
      <c r="X153" s="8">
        <v>0.5</v>
      </c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0"/>
      <c r="BK153" s="14"/>
      <c r="BL153" s="12"/>
      <c r="BM153" s="14"/>
      <c r="BN153" s="14"/>
      <c r="BO153" s="10"/>
      <c r="BP153" s="10"/>
      <c r="BQ153" s="12"/>
      <c r="BR153" s="10"/>
      <c r="BS153" s="12"/>
      <c r="BT153" s="10"/>
      <c r="BU153" s="10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0"/>
    </row>
    <row r="154" spans="1:107" x14ac:dyDescent="0.2">
      <c r="A154" s="13" t="s">
        <v>277</v>
      </c>
      <c r="B154" s="8"/>
      <c r="C154" s="6">
        <f>IF(D154=8,SUM(G154:AL154),IF(D154&lt;8,SUM(G154:AL154),IF(D154&gt;8,SUM(LARGE(G154:AL154,{1,2,3,4,5,6,7,8})))))+F154</f>
        <v>0.5</v>
      </c>
      <c r="D154" s="5">
        <f>COUNT(G154:AL154)</f>
        <v>1</v>
      </c>
      <c r="E154" s="8"/>
      <c r="F154" s="8"/>
      <c r="G154" s="8"/>
      <c r="H154" s="8"/>
      <c r="I154" s="8"/>
      <c r="J154" s="8"/>
      <c r="K154" s="8"/>
      <c r="L154" s="8">
        <v>0.5</v>
      </c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</row>
    <row r="155" spans="1:107" x14ac:dyDescent="0.2">
      <c r="A155" s="13" t="s">
        <v>395</v>
      </c>
      <c r="B155" s="8"/>
      <c r="C155" s="6">
        <f>IF(D155=8,SUM(G155:AL155),IF(D155&lt;8,SUM(G155:AL155),IF(D155&gt;8,SUM(LARGE(G155:AL155,{1,2,3,4,5,6,7,8})))))+F155</f>
        <v>0.5</v>
      </c>
      <c r="D155" s="5">
        <f>COUNT(G155:AL155)</f>
        <v>1</v>
      </c>
      <c r="E155" s="7"/>
      <c r="F155" s="8"/>
      <c r="G155" s="8">
        <v>0.5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</row>
    <row r="156" spans="1:107" x14ac:dyDescent="0.2">
      <c r="A156" s="13" t="s">
        <v>246</v>
      </c>
      <c r="B156" s="8"/>
      <c r="C156" s="6">
        <f>IF(D156=8,SUM(G156:AL156),IF(D156&lt;8,SUM(G156:AL156),IF(D156&gt;8,SUM(LARGE(G156:AL156,{1,2,3,4,5,6,7,8})))))+F156</f>
        <v>0.33</v>
      </c>
      <c r="D156" s="5">
        <f>COUNT(G156:AL156)</f>
        <v>1</v>
      </c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1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>
        <v>0.33</v>
      </c>
      <c r="AI156" s="8"/>
      <c r="AJ156" s="8"/>
      <c r="AK156" s="8"/>
      <c r="AL156" s="8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0"/>
      <c r="BK156" s="12"/>
      <c r="BL156" s="10"/>
      <c r="BM156" s="12"/>
      <c r="BN156" s="12"/>
      <c r="BO156" s="14"/>
      <c r="BP156" s="14"/>
      <c r="BQ156" s="12"/>
      <c r="BR156" s="10"/>
      <c r="BS156" s="10"/>
      <c r="BT156" s="10"/>
      <c r="BU156" s="10"/>
      <c r="BV156" s="10"/>
      <c r="BW156" s="14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0"/>
    </row>
    <row r="157" spans="1:107" x14ac:dyDescent="0.2">
      <c r="A157" s="13" t="s">
        <v>306</v>
      </c>
      <c r="B157" s="8"/>
      <c r="C157" s="6">
        <f>IF(D157=8,SUM(G157:AL157),IF(D157&lt;8,SUM(G157:AL157),IF(D157&gt;8,SUM(LARGE(G157:AL157,{1,2,3,4,5,6,7,8})))))+F157</f>
        <v>0.33</v>
      </c>
      <c r="D157" s="5">
        <f>COUNT(G157:AL157)</f>
        <v>1</v>
      </c>
      <c r="E157" s="7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1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>
        <v>0.33</v>
      </c>
      <c r="AI157" s="8"/>
      <c r="AJ157" s="8"/>
      <c r="AK157" s="8"/>
      <c r="AL157" s="8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2"/>
      <c r="BK157" s="12"/>
      <c r="BL157" s="10"/>
      <c r="BM157" s="12"/>
      <c r="BN157" s="12"/>
      <c r="BO157" s="10"/>
      <c r="BP157" s="10"/>
      <c r="BQ157" s="10"/>
      <c r="BR157" s="10"/>
      <c r="BS157" s="10"/>
      <c r="BT157" s="12"/>
      <c r="BU157" s="10"/>
      <c r="BV157" s="14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</row>
    <row r="158" spans="1:107" x14ac:dyDescent="0.2">
      <c r="A158" s="13" t="s">
        <v>315</v>
      </c>
      <c r="B158" s="8"/>
      <c r="C158" s="6">
        <f>IF(D158=8,SUM(G158:AL158),IF(D158&lt;8,SUM(G158:AL158),IF(D158&gt;8,SUM(LARGE(G158:AL158,{1,2,3,4,5,6,7,8})))))+F158</f>
        <v>0.33</v>
      </c>
      <c r="D158" s="5">
        <f>COUNT(G158:AL158)</f>
        <v>1</v>
      </c>
      <c r="E158" s="7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1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>
        <v>0.33</v>
      </c>
      <c r="AH158" s="8"/>
      <c r="AI158" s="8"/>
      <c r="AJ158" s="8"/>
      <c r="AK158" s="8"/>
      <c r="AL158" s="8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0"/>
      <c r="BK158" s="10"/>
      <c r="BL158" s="10"/>
      <c r="BM158" s="10"/>
      <c r="BN158" s="10"/>
      <c r="BO158" s="10"/>
      <c r="BP158" s="10"/>
      <c r="BQ158" s="10"/>
      <c r="BR158" s="14"/>
      <c r="BS158" s="10"/>
      <c r="BT158" s="10"/>
      <c r="BU158" s="14"/>
      <c r="BV158" s="14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</row>
    <row r="159" spans="1:107" x14ac:dyDescent="0.2">
      <c r="A159" s="13" t="s">
        <v>316</v>
      </c>
      <c r="B159" s="8"/>
      <c r="C159" s="6">
        <f>IF(D159=8,SUM(G159:AL159),IF(D159&lt;8,SUM(G159:AL159),IF(D159&gt;8,SUM(LARGE(G159:AL159,{1,2,3,4,5,6,7,8})))))+F159</f>
        <v>0.33</v>
      </c>
      <c r="D159" s="5">
        <f>COUNT(G159:AL159)</f>
        <v>1</v>
      </c>
      <c r="E159" s="7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1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>
        <v>0.33</v>
      </c>
      <c r="AH159" s="8"/>
      <c r="AI159" s="8"/>
      <c r="AJ159" s="8"/>
      <c r="AK159" s="8"/>
      <c r="AL159" s="8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0"/>
      <c r="BL159" s="10"/>
      <c r="BM159" s="10"/>
      <c r="BN159" s="10"/>
      <c r="BO159" s="10"/>
      <c r="BP159" s="10"/>
      <c r="BQ159" s="10"/>
      <c r="BR159" s="10"/>
      <c r="BS159" s="14"/>
      <c r="BT159" s="10"/>
      <c r="BU159" s="14"/>
      <c r="BV159" s="12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</row>
    <row r="160" spans="1:107" x14ac:dyDescent="0.2">
      <c r="A160" s="4" t="s">
        <v>140</v>
      </c>
      <c r="B160" s="5">
        <v>37</v>
      </c>
      <c r="C160" s="6">
        <f>IF(D160=8,SUM(G160:AL160),IF(D160&lt;8,SUM(G160:AL160),IF(D160&gt;8,SUM(LARGE(G160:AL160,{1,2,3,4,5,6,7,8})))))+F160</f>
        <v>0</v>
      </c>
      <c r="D160" s="5">
        <f>COUNT(G160:AL160)</f>
        <v>0</v>
      </c>
      <c r="E160" s="7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2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2">
        <v>26.5</v>
      </c>
      <c r="AN160" s="12"/>
      <c r="AO160" s="12"/>
      <c r="AP160" s="12"/>
      <c r="AQ160" s="12"/>
      <c r="AR160" s="12"/>
      <c r="AS160" s="12"/>
      <c r="AT160" s="12"/>
      <c r="AU160" s="12"/>
      <c r="AV160" s="10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>
        <v>5</v>
      </c>
      <c r="BH160" s="14"/>
      <c r="BI160" s="14"/>
      <c r="BJ160" s="12">
        <v>11</v>
      </c>
      <c r="BK160" s="12"/>
      <c r="BL160" s="10"/>
      <c r="BM160" s="12"/>
      <c r="BN160" s="12">
        <v>8</v>
      </c>
      <c r="BO160" s="12">
        <v>20</v>
      </c>
      <c r="BP160" s="12"/>
      <c r="BQ160" s="10"/>
      <c r="BR160" s="12"/>
      <c r="BS160" s="12"/>
      <c r="BT160" s="10"/>
      <c r="BU160" s="12"/>
      <c r="BV160" s="12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</row>
    <row r="161" spans="1:107" x14ac:dyDescent="0.2">
      <c r="A161" s="4" t="s">
        <v>197</v>
      </c>
      <c r="B161" s="5"/>
      <c r="C161" s="6">
        <f>IF(D161=8,SUM(G161:AL161),IF(D161&lt;8,SUM(G161:AL161),IF(D161&gt;8,SUM(LARGE(G161:AL161,{1,2,3,4,5,6,7,8})))))+F161</f>
        <v>0</v>
      </c>
      <c r="D161" s="5">
        <f>COUNT(G161:AL161)</f>
        <v>0</v>
      </c>
      <c r="E161" s="7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2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2">
        <v>14</v>
      </c>
      <c r="AN161" s="12"/>
      <c r="AO161" s="12"/>
      <c r="AP161" s="12"/>
      <c r="AQ161" s="12"/>
      <c r="AR161" s="12"/>
      <c r="AS161" s="12"/>
      <c r="AT161" s="12"/>
      <c r="AU161" s="12"/>
      <c r="AV161" s="10">
        <v>0.5</v>
      </c>
      <c r="AW161" s="14"/>
      <c r="AX161" s="14"/>
      <c r="AY161" s="14"/>
      <c r="AZ161" s="14"/>
      <c r="BA161" s="14"/>
      <c r="BB161" s="14"/>
      <c r="BC161" s="14"/>
      <c r="BD161" s="14"/>
      <c r="BE161" s="14"/>
      <c r="BF161" s="14">
        <v>14</v>
      </c>
      <c r="BG161" s="14"/>
      <c r="BH161" s="14"/>
      <c r="BI161" s="14"/>
      <c r="BJ161" s="12"/>
      <c r="BK161" s="10"/>
      <c r="BL161" s="10"/>
      <c r="BM161" s="10"/>
      <c r="BN161" s="10"/>
      <c r="BO161" s="12"/>
      <c r="BP161" s="12">
        <v>10</v>
      </c>
      <c r="BQ161" s="12"/>
      <c r="BR161" s="12"/>
      <c r="BS161" s="12"/>
      <c r="BT161" s="12"/>
      <c r="BU161" s="10"/>
      <c r="BV161" s="10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0"/>
    </row>
    <row r="162" spans="1:107" x14ac:dyDescent="0.2">
      <c r="A162" s="4" t="s">
        <v>178</v>
      </c>
      <c r="B162" s="5">
        <v>39</v>
      </c>
      <c r="C162" s="6">
        <f>IF(D162=8,SUM(G162:AL162),IF(D162&lt;8,SUM(G162:AL162),IF(D162&gt;8,SUM(LARGE(G162:AL162,{1,2,3,4,5,6,7,8})))))+F162</f>
        <v>0</v>
      </c>
      <c r="D162" s="5">
        <f>COUNT(G162:AL162)</f>
        <v>0</v>
      </c>
      <c r="E162" s="7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1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10"/>
      <c r="AN162" s="10"/>
      <c r="AO162" s="10">
        <v>10</v>
      </c>
      <c r="AP162" s="10"/>
      <c r="AQ162" s="10">
        <v>13.5</v>
      </c>
      <c r="AR162" s="10"/>
      <c r="AS162" s="10"/>
      <c r="AT162" s="10"/>
      <c r="AU162" s="10"/>
      <c r="AV162" s="10"/>
      <c r="AW162" s="14"/>
      <c r="AX162" s="14"/>
      <c r="AY162" s="14"/>
      <c r="AZ162" s="14"/>
      <c r="BA162" s="14"/>
      <c r="BB162" s="14"/>
      <c r="BC162" s="14"/>
      <c r="BD162" s="14">
        <v>2.5</v>
      </c>
      <c r="BE162" s="14"/>
      <c r="BF162" s="14"/>
      <c r="BG162" s="14"/>
      <c r="BH162" s="14"/>
      <c r="BI162" s="14"/>
      <c r="BJ162" s="12"/>
      <c r="BK162" s="10"/>
      <c r="BL162" s="12">
        <v>3.5</v>
      </c>
      <c r="BM162" s="10"/>
      <c r="BN162" s="10"/>
      <c r="BO162" s="10"/>
      <c r="BP162" s="10"/>
      <c r="BQ162" s="12"/>
      <c r="BR162" s="12"/>
      <c r="BS162" s="12"/>
      <c r="BT162" s="10"/>
      <c r="BU162" s="10"/>
      <c r="BV162" s="10"/>
      <c r="BW162" s="12"/>
      <c r="BX162" s="10"/>
      <c r="BY162" s="10"/>
      <c r="BZ162" s="10"/>
      <c r="CA162" s="10"/>
      <c r="CB162" s="10"/>
      <c r="CC162" s="10"/>
      <c r="CD162" s="10">
        <v>3</v>
      </c>
      <c r="CE162" s="10"/>
      <c r="CF162" s="10"/>
      <c r="CG162" s="10"/>
      <c r="CH162" s="10"/>
      <c r="CI162" s="10"/>
      <c r="CJ162" s="10"/>
      <c r="CK162" s="10"/>
      <c r="CL162" s="10"/>
      <c r="CM162" s="10">
        <v>4</v>
      </c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</row>
    <row r="163" spans="1:107" x14ac:dyDescent="0.2">
      <c r="A163" s="13" t="s">
        <v>286</v>
      </c>
      <c r="B163" s="8"/>
      <c r="C163" s="6">
        <f>IF(D163=8,SUM(G163:AL163),IF(D163&lt;8,SUM(G163:AL163),IF(D163&gt;8,SUM(LARGE(G163:AL163,{1,2,3,4,5,6,7,8})))))+F163</f>
        <v>0</v>
      </c>
      <c r="D163" s="5">
        <f>COUNT(G163:AL163)</f>
        <v>0</v>
      </c>
      <c r="E163" s="7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1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10"/>
      <c r="AN163" s="10"/>
      <c r="AO163" s="10">
        <v>10</v>
      </c>
      <c r="AP163" s="10"/>
      <c r="AQ163" s="10"/>
      <c r="AR163" s="10"/>
      <c r="AS163" s="10"/>
      <c r="AT163" s="10"/>
      <c r="AU163" s="10"/>
      <c r="AV163" s="10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>
        <v>2.5</v>
      </c>
      <c r="BI163" s="14"/>
      <c r="BJ163" s="12"/>
      <c r="BK163" s="12"/>
      <c r="BL163" s="12"/>
      <c r="BM163" s="12"/>
      <c r="BN163" s="12"/>
      <c r="BO163" s="12"/>
      <c r="BP163" s="12"/>
      <c r="BQ163" s="12"/>
      <c r="BR163" s="10"/>
      <c r="BS163" s="10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0"/>
    </row>
    <row r="164" spans="1:107" x14ac:dyDescent="0.2">
      <c r="A164" s="4" t="s">
        <v>175</v>
      </c>
      <c r="B164" s="5"/>
      <c r="C164" s="6">
        <f>IF(D164=8,SUM(G164:AL164),IF(D164&lt;8,SUM(G164:AL164),IF(D164&gt;8,SUM(LARGE(G164:AL164,{1,2,3,4,5,6,7,8})))))+F164</f>
        <v>0</v>
      </c>
      <c r="D164" s="5">
        <f>COUNT(G164:AL164)</f>
        <v>0</v>
      </c>
      <c r="E164" s="7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2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2"/>
      <c r="AN164" s="12">
        <v>9</v>
      </c>
      <c r="AO164" s="12"/>
      <c r="AP164" s="12"/>
      <c r="AQ164" s="12"/>
      <c r="AR164" s="12"/>
      <c r="AS164" s="12"/>
      <c r="AT164" s="12"/>
      <c r="AU164" s="12"/>
      <c r="AV164" s="10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0"/>
      <c r="BK164" s="10"/>
      <c r="BL164" s="12"/>
      <c r="BM164" s="10"/>
      <c r="BN164" s="10"/>
      <c r="BO164" s="14"/>
      <c r="BP164" s="14"/>
      <c r="BQ164" s="10"/>
      <c r="BR164" s="10"/>
      <c r="BS164" s="14"/>
      <c r="BT164" s="10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>
        <v>2</v>
      </c>
      <c r="CK164" s="12"/>
      <c r="CL164" s="12">
        <v>8</v>
      </c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>
        <v>4</v>
      </c>
      <c r="DB164" s="12"/>
      <c r="DC164" s="10"/>
    </row>
    <row r="165" spans="1:107" x14ac:dyDescent="0.2">
      <c r="A165" s="4" t="s">
        <v>219</v>
      </c>
      <c r="B165" s="5"/>
      <c r="C165" s="6">
        <f>IF(D165=8,SUM(G165:AL165),IF(D165&lt;8,SUM(G165:AL165),IF(D165&gt;8,SUM(LARGE(G165:AL165,{1,2,3,4,5,6,7,8})))))+F165</f>
        <v>0</v>
      </c>
      <c r="D165" s="5">
        <f>COUNT(G165:AL165)</f>
        <v>0</v>
      </c>
      <c r="E165" s="7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2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2">
        <v>5.5</v>
      </c>
      <c r="AN165" s="12"/>
      <c r="AO165" s="12"/>
      <c r="AP165" s="12"/>
      <c r="AQ165" s="12"/>
      <c r="AR165" s="12"/>
      <c r="AS165" s="12"/>
      <c r="AT165" s="12"/>
      <c r="AU165" s="12"/>
      <c r="AV165" s="10"/>
      <c r="AW165" s="14"/>
      <c r="AX165" s="10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0"/>
      <c r="BK165" s="10"/>
      <c r="BL165" s="10"/>
      <c r="BM165" s="10"/>
      <c r="BN165" s="10"/>
      <c r="BO165" s="10"/>
      <c r="BP165" s="10"/>
      <c r="BQ165" s="10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>
        <v>4.5</v>
      </c>
      <c r="CE165" s="12"/>
      <c r="CF165" s="12"/>
      <c r="CG165" s="12"/>
      <c r="CH165" s="12">
        <v>2.5</v>
      </c>
      <c r="CI165" s="12"/>
      <c r="CJ165" s="12"/>
      <c r="CK165" s="12"/>
      <c r="CL165" s="12"/>
      <c r="CM165" s="12"/>
      <c r="CN165" s="12">
        <v>7</v>
      </c>
      <c r="CO165" s="12"/>
      <c r="CP165" s="12"/>
      <c r="CQ165" s="12">
        <v>16</v>
      </c>
      <c r="CR165" s="12"/>
      <c r="CS165" s="12"/>
      <c r="CT165" s="12">
        <v>0.5</v>
      </c>
      <c r="CU165" s="12"/>
      <c r="CV165" s="12"/>
      <c r="CW165" s="12"/>
      <c r="CX165" s="12"/>
      <c r="CY165" s="12"/>
      <c r="CZ165" s="12"/>
      <c r="DA165" s="12"/>
      <c r="DB165" s="12"/>
      <c r="DC165" s="10"/>
    </row>
    <row r="166" spans="1:107" x14ac:dyDescent="0.2">
      <c r="A166" s="13" t="s">
        <v>291</v>
      </c>
      <c r="B166" s="8"/>
      <c r="C166" s="6">
        <f>IF(D166=8,SUM(G166:AL166),IF(D166&lt;8,SUM(G166:AL166),IF(D166&gt;8,SUM(LARGE(G166:AL166,{1,2,3,4,5,6,7,8})))))+F166</f>
        <v>0</v>
      </c>
      <c r="D166" s="5">
        <f>COUNT(G166:AL166)</f>
        <v>0</v>
      </c>
      <c r="E166" s="7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1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10">
        <v>2</v>
      </c>
      <c r="AN166" s="10"/>
      <c r="AO166" s="10"/>
      <c r="AP166" s="10"/>
      <c r="AQ166" s="10"/>
      <c r="AR166" s="10"/>
      <c r="AS166" s="10"/>
      <c r="AT166" s="10"/>
      <c r="AU166" s="10"/>
      <c r="AV166" s="10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2"/>
      <c r="BK166" s="10"/>
      <c r="BL166" s="10"/>
      <c r="BM166" s="10"/>
      <c r="BN166" s="10"/>
      <c r="BO166" s="10"/>
      <c r="BP166" s="10"/>
      <c r="BQ166" s="10"/>
      <c r="BR166" s="10"/>
      <c r="BS166" s="12"/>
      <c r="BT166" s="10"/>
      <c r="BU166" s="10"/>
      <c r="BV166" s="10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0"/>
    </row>
    <row r="167" spans="1:107" x14ac:dyDescent="0.2">
      <c r="A167" s="13" t="s">
        <v>283</v>
      </c>
      <c r="B167" s="8"/>
      <c r="C167" s="6">
        <f>IF(D167=8,SUM(G167:AL167),IF(D167&lt;8,SUM(G167:AL167),IF(D167&gt;8,SUM(LARGE(G167:AL167,{1,2,3,4,5,6,7,8})))))+F167</f>
        <v>0</v>
      </c>
      <c r="D167" s="5">
        <f>COUNT(G167:AL167)</f>
        <v>0</v>
      </c>
      <c r="E167" s="7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1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10"/>
      <c r="AN167" s="10">
        <v>0.6</v>
      </c>
      <c r="AO167" s="10"/>
      <c r="AP167" s="10"/>
      <c r="AQ167" s="10"/>
      <c r="AR167" s="10"/>
      <c r="AS167" s="10"/>
      <c r="AT167" s="10"/>
      <c r="AU167" s="10"/>
      <c r="AV167" s="10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2"/>
      <c r="BK167" s="12"/>
      <c r="BL167" s="10"/>
      <c r="BM167" s="12"/>
      <c r="BN167" s="12">
        <v>1.5</v>
      </c>
      <c r="BO167" s="12"/>
      <c r="BP167" s="12"/>
      <c r="BQ167" s="10">
        <v>1</v>
      </c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</row>
    <row r="168" spans="1:107" x14ac:dyDescent="0.2">
      <c r="A168" s="13" t="s">
        <v>284</v>
      </c>
      <c r="B168" s="8"/>
      <c r="C168" s="6">
        <f>IF(D168=8,SUM(G168:AL168),IF(D168&lt;8,SUM(G168:AL168),IF(D168&gt;8,SUM(LARGE(G168:AL168,{1,2,3,4,5,6,7,8})))))+F168</f>
        <v>0</v>
      </c>
      <c r="D168" s="5">
        <f>COUNT(G168:AL168)</f>
        <v>0</v>
      </c>
      <c r="E168" s="7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1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10"/>
      <c r="AN168" s="10">
        <v>0.6</v>
      </c>
      <c r="AO168" s="10"/>
      <c r="AP168" s="10"/>
      <c r="AQ168" s="10"/>
      <c r="AR168" s="10"/>
      <c r="AS168" s="10"/>
      <c r="AT168" s="10"/>
      <c r="AU168" s="10"/>
      <c r="AV168" s="10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2"/>
      <c r="BK168" s="10"/>
      <c r="BL168" s="10"/>
      <c r="BM168" s="10"/>
      <c r="BN168" s="10"/>
      <c r="BO168" s="12"/>
      <c r="BP168" s="12"/>
      <c r="BQ168" s="10">
        <v>1</v>
      </c>
      <c r="BR168" s="14"/>
      <c r="BS168" s="10"/>
      <c r="BT168" s="14"/>
      <c r="BU168" s="14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</row>
    <row r="169" spans="1:107" x14ac:dyDescent="0.2">
      <c r="A169" s="4" t="s">
        <v>159</v>
      </c>
      <c r="B169" s="5"/>
      <c r="C169" s="6">
        <f>IF(D169=8,SUM(G169:AL169),IF(D169&lt;8,SUM(G169:AL169),IF(D169&gt;8,SUM(LARGE(G169:AL169,{1,2,3,4,5,6,7,8})))))+F169</f>
        <v>0</v>
      </c>
      <c r="D169" s="5">
        <f>COUNT(G169:AL169)</f>
        <v>0</v>
      </c>
      <c r="E169" s="7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2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2"/>
      <c r="AN169" s="12"/>
      <c r="AO169" s="12">
        <v>0.13</v>
      </c>
      <c r="AP169" s="12">
        <v>9</v>
      </c>
      <c r="AQ169" s="12"/>
      <c r="AR169" s="12"/>
      <c r="AS169" s="12"/>
      <c r="AT169" s="12"/>
      <c r="AU169" s="12"/>
      <c r="AV169" s="10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0"/>
      <c r="BK169" s="10"/>
      <c r="BL169" s="10"/>
      <c r="BM169" s="10"/>
      <c r="BN169" s="10"/>
      <c r="BO169" s="10"/>
      <c r="BP169" s="10"/>
      <c r="BQ169" s="10"/>
      <c r="BR169" s="14"/>
      <c r="BS169" s="10"/>
      <c r="BT169" s="14"/>
      <c r="BU169" s="10"/>
      <c r="BV169" s="10"/>
      <c r="BW169" s="12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0"/>
    </row>
    <row r="170" spans="1:107" x14ac:dyDescent="0.2">
      <c r="A170" s="13" t="s">
        <v>288</v>
      </c>
      <c r="B170" s="8"/>
      <c r="C170" s="6">
        <f>IF(D170=8,SUM(G170:AL170),IF(D170&lt;8,SUM(G170:AL170),IF(D170&gt;8,SUM(LARGE(G170:AL170,{1,2,3,4,5,6,7,8})))))+F170</f>
        <v>0</v>
      </c>
      <c r="D170" s="5">
        <f>COUNT(G170:AL170)</f>
        <v>0</v>
      </c>
      <c r="E170" s="7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1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10"/>
      <c r="AN170" s="10"/>
      <c r="AO170" s="10">
        <v>0.13</v>
      </c>
      <c r="AP170" s="10"/>
      <c r="AQ170" s="10"/>
      <c r="AR170" s="10"/>
      <c r="AS170" s="10"/>
      <c r="AT170" s="10"/>
      <c r="AU170" s="10"/>
      <c r="AV170" s="10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0"/>
      <c r="BK170" s="10"/>
      <c r="BL170" s="10"/>
      <c r="BM170" s="10"/>
      <c r="BN170" s="10"/>
      <c r="BO170" s="12"/>
      <c r="BP170" s="12"/>
      <c r="BQ170" s="10"/>
      <c r="BR170" s="10"/>
      <c r="BS170" s="14"/>
      <c r="BT170" s="10"/>
      <c r="BU170" s="12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</row>
    <row r="171" spans="1:107" x14ac:dyDescent="0.2">
      <c r="A171" s="13" t="s">
        <v>289</v>
      </c>
      <c r="B171" s="8"/>
      <c r="C171" s="6">
        <f>IF(D171=8,SUM(G171:AL171),IF(D171&lt;8,SUM(G171:AL171),IF(D171&gt;8,SUM(LARGE(G171:AL171,{1,2,3,4,5,6,7,8})))))+F171</f>
        <v>0</v>
      </c>
      <c r="D171" s="5">
        <f>COUNT(G171:AL171)</f>
        <v>0</v>
      </c>
      <c r="E171" s="7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1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10"/>
      <c r="AN171" s="10"/>
      <c r="AO171" s="10">
        <v>0.13</v>
      </c>
      <c r="AP171" s="10"/>
      <c r="AQ171" s="10"/>
      <c r="AR171" s="10"/>
      <c r="AS171" s="10"/>
      <c r="AT171" s="10"/>
      <c r="AU171" s="10"/>
      <c r="AV171" s="10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0"/>
      <c r="BK171" s="10"/>
      <c r="BL171" s="12"/>
      <c r="BM171" s="10"/>
      <c r="BN171" s="10"/>
      <c r="BO171" s="10"/>
      <c r="BP171" s="10"/>
      <c r="BQ171" s="10"/>
      <c r="BR171" s="10"/>
      <c r="BS171" s="10"/>
      <c r="BT171" s="14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</row>
    <row r="172" spans="1:107" x14ac:dyDescent="0.2">
      <c r="A172" s="13" t="s">
        <v>287</v>
      </c>
      <c r="B172" s="8"/>
      <c r="C172" s="6">
        <f>IF(D172=8,SUM(G172:AL172),IF(D172&lt;8,SUM(G172:AL172),IF(D172&gt;8,SUM(LARGE(G172:AL172,{1,2,3,4,5,6,7,8})))))+F172</f>
        <v>0</v>
      </c>
      <c r="D172" s="5">
        <f>COUNT(G172:AL172)</f>
        <v>0</v>
      </c>
      <c r="E172" s="7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1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10"/>
      <c r="AN172" s="10"/>
      <c r="AO172" s="10">
        <v>0.13</v>
      </c>
      <c r="AP172" s="10"/>
      <c r="AQ172" s="10"/>
      <c r="AR172" s="10"/>
      <c r="AS172" s="10"/>
      <c r="AT172" s="10"/>
      <c r="AU172" s="10"/>
      <c r="AV172" s="10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0"/>
      <c r="BK172" s="10"/>
      <c r="BL172" s="10"/>
      <c r="BM172" s="10"/>
      <c r="BN172" s="10"/>
      <c r="BO172" s="10"/>
      <c r="BP172" s="10"/>
      <c r="BQ172" s="12"/>
      <c r="BR172" s="12"/>
      <c r="BS172" s="10"/>
      <c r="BT172" s="12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</row>
    <row r="173" spans="1:107" x14ac:dyDescent="0.2">
      <c r="A173" s="13" t="s">
        <v>279</v>
      </c>
      <c r="B173" s="8"/>
      <c r="C173" s="6">
        <f>IF(D173=8,SUM(G173:AL173),IF(D173&lt;8,SUM(G173:AL173),IF(D173&gt;8,SUM(LARGE(G173:AL173,{1,2,3,4,5,6,7,8})))))+F173</f>
        <v>0</v>
      </c>
      <c r="D173" s="5">
        <f>COUNT(G173:AL173)</f>
        <v>0</v>
      </c>
      <c r="E173" s="7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1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10"/>
      <c r="AN173" s="10"/>
      <c r="AO173" s="10"/>
      <c r="AP173" s="10">
        <v>9</v>
      </c>
      <c r="AQ173" s="10"/>
      <c r="AR173" s="10"/>
      <c r="AS173" s="10"/>
      <c r="AT173" s="10"/>
      <c r="AU173" s="10"/>
      <c r="AV173" s="10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0"/>
      <c r="BK173" s="12"/>
      <c r="BL173" s="12"/>
      <c r="BM173" s="12"/>
      <c r="BN173" s="12"/>
      <c r="BO173" s="12"/>
      <c r="BP173" s="12"/>
      <c r="BQ173" s="10"/>
      <c r="BR173" s="12"/>
      <c r="BS173" s="12"/>
      <c r="BT173" s="12"/>
      <c r="BU173" s="14"/>
      <c r="BV173" s="14"/>
      <c r="BW173" s="10"/>
      <c r="BX173" s="12"/>
      <c r="BY173" s="12"/>
      <c r="BZ173" s="12"/>
      <c r="CA173" s="12"/>
      <c r="CB173" s="12"/>
      <c r="CC173" s="12"/>
      <c r="CD173" s="12"/>
      <c r="CE173" s="12">
        <v>12</v>
      </c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0"/>
    </row>
    <row r="174" spans="1:107" x14ac:dyDescent="0.2">
      <c r="A174" s="13" t="s">
        <v>285</v>
      </c>
      <c r="B174" s="8"/>
      <c r="C174" s="6">
        <f>IF(D174=8,SUM(G174:AL174),IF(D174&lt;8,SUM(G174:AL174),IF(D174&gt;8,SUM(LARGE(G174:AL174,{1,2,3,4,5,6,7,8})))))+F174</f>
        <v>0</v>
      </c>
      <c r="D174" s="5">
        <f>COUNT(G174:AL174)</f>
        <v>0</v>
      </c>
      <c r="E174" s="7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1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10"/>
      <c r="AN174" s="10"/>
      <c r="AO174" s="10"/>
      <c r="AP174" s="10"/>
      <c r="AQ174" s="10">
        <v>8</v>
      </c>
      <c r="AR174" s="10"/>
      <c r="AS174" s="10"/>
      <c r="AT174" s="10"/>
      <c r="AU174" s="10"/>
      <c r="AV174" s="10"/>
      <c r="AW174" s="14"/>
      <c r="AX174" s="14"/>
      <c r="AY174" s="14"/>
      <c r="AZ174" s="14"/>
      <c r="BA174" s="14">
        <v>6</v>
      </c>
      <c r="BB174" s="14"/>
      <c r="BC174" s="14"/>
      <c r="BD174" s="14"/>
      <c r="BE174" s="14"/>
      <c r="BF174" s="14"/>
      <c r="BG174" s="14"/>
      <c r="BH174" s="14"/>
      <c r="BI174" s="14"/>
      <c r="BJ174" s="12"/>
      <c r="BK174" s="10"/>
      <c r="BL174" s="10"/>
      <c r="BM174" s="10">
        <v>8</v>
      </c>
      <c r="BN174" s="10"/>
      <c r="BO174" s="10"/>
      <c r="BP174" s="10"/>
      <c r="BQ174" s="12"/>
      <c r="BR174" s="10"/>
      <c r="BS174" s="12"/>
      <c r="BT174" s="10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>
        <v>23</v>
      </c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0"/>
    </row>
    <row r="175" spans="1:107" x14ac:dyDescent="0.2">
      <c r="A175" s="4" t="s">
        <v>251</v>
      </c>
      <c r="B175" s="5"/>
      <c r="C175" s="6">
        <f>IF(D175=8,SUM(G175:AL175),IF(D175&lt;8,SUM(G175:AL175),IF(D175&gt;8,SUM(LARGE(G175:AL175,{1,2,3,4,5,6,7,8})))))+F175</f>
        <v>0</v>
      </c>
      <c r="D175" s="5">
        <f>COUNT(G175:AL175)</f>
        <v>0</v>
      </c>
      <c r="E175" s="7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2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2"/>
      <c r="AN175" s="12"/>
      <c r="AO175" s="12"/>
      <c r="AP175" s="12"/>
      <c r="AQ175" s="12"/>
      <c r="AR175" s="12"/>
      <c r="AS175" s="12">
        <v>9</v>
      </c>
      <c r="AT175" s="12"/>
      <c r="AU175" s="12"/>
      <c r="AV175" s="10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2"/>
      <c r="BK175" s="10"/>
      <c r="BL175" s="12"/>
      <c r="BM175" s="10"/>
      <c r="BN175" s="10"/>
      <c r="BO175" s="10"/>
      <c r="BP175" s="10"/>
      <c r="BQ175" s="12"/>
      <c r="BR175" s="12"/>
      <c r="BS175" s="10"/>
      <c r="BT175" s="12">
        <v>0.33</v>
      </c>
      <c r="BU175" s="10"/>
      <c r="BV175" s="10"/>
      <c r="BW175" s="12"/>
      <c r="BX175" s="12">
        <v>6.5</v>
      </c>
      <c r="BY175" s="12"/>
      <c r="BZ175" s="12">
        <v>1.5</v>
      </c>
      <c r="CA175" s="12">
        <v>3.5</v>
      </c>
      <c r="CB175" s="12"/>
      <c r="CC175" s="12"/>
      <c r="CD175" s="12">
        <v>4.5</v>
      </c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>
        <v>6</v>
      </c>
      <c r="CT175" s="12"/>
      <c r="CU175" s="12"/>
      <c r="CV175" s="12">
        <v>23</v>
      </c>
      <c r="CW175" s="12"/>
      <c r="CX175" s="12"/>
      <c r="CY175" s="12"/>
      <c r="CZ175" s="12"/>
      <c r="DA175" s="12"/>
      <c r="DB175" s="12"/>
      <c r="DC175" s="10"/>
    </row>
    <row r="176" spans="1:107" x14ac:dyDescent="0.2">
      <c r="A176" s="13" t="s">
        <v>274</v>
      </c>
      <c r="B176" s="8"/>
      <c r="C176" s="6">
        <f>IF(D176=8,SUM(G176:AL176),IF(D176&lt;8,SUM(G176:AL176),IF(D176&gt;8,SUM(LARGE(G176:AL176,{1,2,3,4,5,6,7,8})))))+F176</f>
        <v>0</v>
      </c>
      <c r="D176" s="5">
        <f>COUNT(G176:AL176)</f>
        <v>0</v>
      </c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1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10"/>
      <c r="AN176" s="10"/>
      <c r="AO176" s="10"/>
      <c r="AP176" s="10"/>
      <c r="AQ176" s="10"/>
      <c r="AR176" s="10"/>
      <c r="AS176" s="10"/>
      <c r="AT176" s="10">
        <v>7.5</v>
      </c>
      <c r="AU176" s="10"/>
      <c r="AV176" s="10"/>
      <c r="AW176" s="14"/>
      <c r="AX176" s="14"/>
      <c r="AY176" s="14"/>
      <c r="AZ176" s="14"/>
      <c r="BA176" s="14"/>
      <c r="BB176" s="14"/>
      <c r="BC176" s="10"/>
      <c r="BD176" s="10"/>
      <c r="BE176" s="10"/>
      <c r="BF176" s="14"/>
      <c r="BG176" s="10"/>
      <c r="BH176" s="14"/>
      <c r="BI176" s="14"/>
      <c r="BJ176" s="10"/>
      <c r="BK176" s="10"/>
      <c r="BL176" s="12"/>
      <c r="BM176" s="10"/>
      <c r="BN176" s="10"/>
      <c r="BO176" s="12"/>
      <c r="BP176" s="12"/>
      <c r="BQ176" s="12"/>
      <c r="BR176" s="10"/>
      <c r="BS176" s="10"/>
      <c r="BT176" s="10"/>
      <c r="BU176" s="10"/>
      <c r="BV176" s="10"/>
      <c r="BW176" s="12"/>
      <c r="BX176" s="14">
        <v>4</v>
      </c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0"/>
    </row>
    <row r="177" spans="1:107" x14ac:dyDescent="0.2">
      <c r="A177" s="13" t="s">
        <v>275</v>
      </c>
      <c r="B177" s="8"/>
      <c r="C177" s="6">
        <f>IF(D177=8,SUM(G177:AL177),IF(D177&lt;8,SUM(G177:AL177),IF(D177&gt;8,SUM(LARGE(G177:AL177,{1,2,3,4,5,6,7,8})))))+F177</f>
        <v>0</v>
      </c>
      <c r="D177" s="5">
        <f>COUNT(G177:AL177)</f>
        <v>0</v>
      </c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1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10"/>
      <c r="AN177" s="10"/>
      <c r="AO177" s="10"/>
      <c r="AP177" s="10"/>
      <c r="AQ177" s="10"/>
      <c r="AR177" s="10"/>
      <c r="AS177" s="10"/>
      <c r="AT177" s="10"/>
      <c r="AU177" s="10">
        <v>4</v>
      </c>
      <c r="AV177" s="10"/>
      <c r="AW177" s="14"/>
      <c r="AX177" s="14"/>
      <c r="AY177" s="14"/>
      <c r="AZ177" s="14"/>
      <c r="BA177" s="14"/>
      <c r="BB177" s="14"/>
      <c r="BC177" s="14"/>
      <c r="BD177" s="14"/>
      <c r="BE177" s="14">
        <v>4.33</v>
      </c>
      <c r="BF177" s="14"/>
      <c r="BG177" s="14"/>
      <c r="BH177" s="14"/>
      <c r="BI177" s="14"/>
      <c r="BJ177" s="10"/>
      <c r="BK177" s="12"/>
      <c r="BL177" s="10"/>
      <c r="BM177" s="12"/>
      <c r="BN177" s="12"/>
      <c r="BO177" s="12"/>
      <c r="BP177" s="12"/>
      <c r="BQ177" s="12"/>
      <c r="BR177" s="10"/>
      <c r="BS177" s="10"/>
      <c r="BT177" s="10"/>
      <c r="BU177" s="12"/>
      <c r="BV177" s="10"/>
      <c r="BW177" s="10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>
        <v>9</v>
      </c>
      <c r="CR177" s="12"/>
      <c r="CS177" s="12"/>
      <c r="CT177" s="12"/>
      <c r="CU177" s="12"/>
      <c r="CV177" s="12"/>
      <c r="CW177" s="12"/>
      <c r="CX177" s="12"/>
      <c r="CY177" s="12"/>
      <c r="CZ177" s="12">
        <v>9</v>
      </c>
      <c r="DA177" s="12"/>
      <c r="DB177" s="12"/>
      <c r="DC177" s="10"/>
    </row>
    <row r="178" spans="1:107" x14ac:dyDescent="0.2">
      <c r="A178" s="4" t="s">
        <v>240</v>
      </c>
      <c r="B178" s="5"/>
      <c r="C178" s="6">
        <f>IF(D178=8,SUM(G178:AL178),IF(D178&lt;8,SUM(G178:AL178),IF(D178&gt;8,SUM(LARGE(G178:AL178,{1,2,3,4,5,6,7,8})))))+F178</f>
        <v>0</v>
      </c>
      <c r="D178" s="5">
        <f>COUNT(G178:AL178)</f>
        <v>0</v>
      </c>
      <c r="E178" s="7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1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10"/>
      <c r="AN178" s="10"/>
      <c r="AO178" s="10"/>
      <c r="AP178" s="10"/>
      <c r="AQ178" s="10"/>
      <c r="AR178" s="10"/>
      <c r="AS178" s="10"/>
      <c r="AT178" s="10">
        <v>1</v>
      </c>
      <c r="AU178" s="10"/>
      <c r="AV178" s="10"/>
      <c r="AW178" s="14"/>
      <c r="AX178" s="14"/>
      <c r="AY178" s="14"/>
      <c r="AZ178" s="14"/>
      <c r="BA178" s="14"/>
      <c r="BB178" s="14">
        <v>1</v>
      </c>
      <c r="BC178" s="14"/>
      <c r="BD178" s="14"/>
      <c r="BE178" s="14"/>
      <c r="BF178" s="14"/>
      <c r="BG178" s="14"/>
      <c r="BH178" s="14"/>
      <c r="BI178" s="14"/>
      <c r="BJ178" s="10"/>
      <c r="BK178" s="14"/>
      <c r="BL178" s="12"/>
      <c r="BM178" s="14"/>
      <c r="BN178" s="14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</row>
    <row r="179" spans="1:107" x14ac:dyDescent="0.2">
      <c r="A179" s="13" t="s">
        <v>169</v>
      </c>
      <c r="B179" s="5"/>
      <c r="C179" s="6">
        <f>IF(D179=8,SUM(G179:AL179),IF(D179&lt;8,SUM(G179:AL179),IF(D179&gt;8,SUM(LARGE(G179:AL179,{1,2,3,4,5,6,7,8})))))+F179</f>
        <v>0</v>
      </c>
      <c r="D179" s="5">
        <f>COUNT(G179:AL179)</f>
        <v>0</v>
      </c>
      <c r="E179" s="7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2"/>
      <c r="BK179" s="10"/>
      <c r="BL179" s="14"/>
      <c r="BM179" s="10"/>
      <c r="BN179" s="10"/>
      <c r="BO179" s="10"/>
      <c r="BP179" s="10"/>
      <c r="BQ179" s="10"/>
      <c r="BR179" s="12"/>
      <c r="BS179" s="12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</row>
    <row r="180" spans="1:107" x14ac:dyDescent="0.2">
      <c r="A180" s="4" t="s">
        <v>267</v>
      </c>
      <c r="B180" s="5"/>
      <c r="C180" s="6">
        <f>IF(D180=8,SUM(G180:AL180),IF(D180&lt;8,SUM(G180:AL180),IF(D180&gt;8,SUM(LARGE(G180:AL180,{1,2,3,4,5,6,7,8})))))+F180</f>
        <v>0</v>
      </c>
      <c r="D180" s="5">
        <f>COUNT(G180:AL180)</f>
        <v>0</v>
      </c>
      <c r="E180" s="7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2"/>
      <c r="AN180" s="12"/>
      <c r="AO180" s="12"/>
      <c r="AP180" s="12"/>
      <c r="AQ180" s="12"/>
      <c r="AR180" s="12"/>
      <c r="AS180" s="12"/>
      <c r="AT180" s="12"/>
      <c r="AU180" s="12"/>
      <c r="AV180" s="10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2"/>
      <c r="BK180" s="14"/>
      <c r="BL180" s="10"/>
      <c r="BM180" s="14"/>
      <c r="BN180" s="14"/>
      <c r="BO180" s="12"/>
      <c r="BP180" s="12"/>
      <c r="BQ180" s="14"/>
      <c r="BR180" s="14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</row>
    <row r="181" spans="1:107" x14ac:dyDescent="0.2">
      <c r="A181" s="4" t="s">
        <v>244</v>
      </c>
      <c r="B181" s="5"/>
      <c r="C181" s="6">
        <f>IF(D181=8,SUM(G181:AL181),IF(D181&lt;8,SUM(G181:AL181),IF(D181&gt;8,SUM(LARGE(G181:AL181,{1,2,3,4,5,6,7,8})))))+F181</f>
        <v>0</v>
      </c>
      <c r="D181" s="5">
        <f>COUNT(G181:AL181)</f>
        <v>0</v>
      </c>
      <c r="E181" s="7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2"/>
      <c r="AN181" s="12"/>
      <c r="AO181" s="12"/>
      <c r="AP181" s="12"/>
      <c r="AQ181" s="12"/>
      <c r="AR181" s="12"/>
      <c r="AS181" s="12"/>
      <c r="AT181" s="12"/>
      <c r="AU181" s="12"/>
      <c r="AV181" s="10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2"/>
      <c r="BK181" s="10"/>
      <c r="BL181" s="10"/>
      <c r="BM181" s="10"/>
      <c r="BN181" s="10"/>
      <c r="BO181" s="12"/>
      <c r="BP181" s="12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</row>
    <row r="182" spans="1:107" x14ac:dyDescent="0.2">
      <c r="A182" s="13" t="s">
        <v>190</v>
      </c>
      <c r="B182" s="8"/>
      <c r="C182" s="6">
        <f>IF(D182=8,SUM(G182:AL182),IF(D182&lt;8,SUM(G182:AL182),IF(D182&gt;8,SUM(LARGE(G182:AL182,{1,2,3,4,5,6,7,8})))))+F182</f>
        <v>0</v>
      </c>
      <c r="D182" s="5">
        <f>COUNT(G182:AL182)</f>
        <v>0</v>
      </c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0"/>
      <c r="BK182" s="10"/>
      <c r="BL182" s="12"/>
      <c r="BM182" s="10"/>
      <c r="BN182" s="10"/>
      <c r="BO182" s="14"/>
      <c r="BP182" s="14"/>
      <c r="BQ182" s="10"/>
      <c r="BR182" s="10"/>
      <c r="BS182" s="12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</row>
    <row r="183" spans="1:107" x14ac:dyDescent="0.2">
      <c r="A183" s="4" t="s">
        <v>266</v>
      </c>
      <c r="B183" s="5"/>
      <c r="C183" s="6">
        <f>IF(D183=8,SUM(G183:AL183),IF(D183&lt;8,SUM(G183:AL183),IF(D183&gt;8,SUM(LARGE(G183:AL183,{1,2,3,4,5,6,7,8})))))+F183</f>
        <v>0</v>
      </c>
      <c r="D183" s="5">
        <f>COUNT(G183:AL183)</f>
        <v>0</v>
      </c>
      <c r="E183" s="7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2"/>
      <c r="AN183" s="12"/>
      <c r="AO183" s="12"/>
      <c r="AP183" s="12"/>
      <c r="AQ183" s="12"/>
      <c r="AR183" s="12"/>
      <c r="AS183" s="12"/>
      <c r="AT183" s="12"/>
      <c r="AU183" s="12"/>
      <c r="AV183" s="10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0"/>
      <c r="BK183" s="10"/>
      <c r="BL183" s="12"/>
      <c r="BM183" s="10"/>
      <c r="BN183" s="10"/>
      <c r="BO183" s="10"/>
      <c r="BP183" s="10"/>
      <c r="BQ183" s="10"/>
      <c r="BR183" s="12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</row>
    <row r="184" spans="1:107" x14ac:dyDescent="0.2">
      <c r="A184" s="4" t="s">
        <v>196</v>
      </c>
      <c r="B184" s="9"/>
      <c r="C184" s="6">
        <f>IF(D184=8,SUM(G184:AL184),IF(D184&lt;8,SUM(G184:AL184),IF(D184&gt;8,SUM(LARGE(G184:AL184,{1,2,3,4,5,6,7,8})))))+F184</f>
        <v>0</v>
      </c>
      <c r="D184" s="5">
        <f>COUNT(G184:AL184)</f>
        <v>0</v>
      </c>
      <c r="E184" s="7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14"/>
      <c r="AN184" s="14"/>
      <c r="AO184" s="14"/>
      <c r="AP184" s="14"/>
      <c r="AQ184" s="14"/>
      <c r="AR184" s="14"/>
      <c r="AS184" s="14"/>
      <c r="AT184" s="14"/>
      <c r="AU184" s="14"/>
      <c r="AV184" s="10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0"/>
      <c r="BK184" s="12"/>
      <c r="BL184" s="12"/>
      <c r="BM184" s="12"/>
      <c r="BN184" s="12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</row>
    <row r="185" spans="1:107" x14ac:dyDescent="0.2">
      <c r="A185" s="4" t="s">
        <v>215</v>
      </c>
      <c r="B185" s="5"/>
      <c r="C185" s="6">
        <f>IF(D185=8,SUM(G185:AL185),IF(D185&lt;8,SUM(G185:AL185),IF(D185&gt;8,SUM(LARGE(G185:AL185,{1,2,3,4,5,6,7,8})))))+F185</f>
        <v>0</v>
      </c>
      <c r="D185" s="5">
        <f>COUNT(G185:AL185)</f>
        <v>0</v>
      </c>
      <c r="E185" s="7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2"/>
      <c r="AN185" s="12"/>
      <c r="AO185" s="12"/>
      <c r="AP185" s="12"/>
      <c r="AQ185" s="12"/>
      <c r="AR185" s="12"/>
      <c r="AS185" s="12"/>
      <c r="AT185" s="12"/>
      <c r="AU185" s="12"/>
      <c r="AV185" s="10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2"/>
      <c r="BK185" s="12"/>
      <c r="BL185" s="10"/>
      <c r="BM185" s="12"/>
      <c r="BN185" s="12"/>
      <c r="BO185" s="12"/>
      <c r="BP185" s="12"/>
      <c r="BQ185" s="12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</row>
    <row r="186" spans="1:107" x14ac:dyDescent="0.2">
      <c r="A186" s="4" t="s">
        <v>216</v>
      </c>
      <c r="B186" s="5"/>
      <c r="C186" s="6">
        <f>IF(D186=8,SUM(G186:AL186),IF(D186&lt;8,SUM(G186:AL186),IF(D186&gt;8,SUM(LARGE(G186:AL186,{1,2,3,4,5,6,7,8})))))+F186</f>
        <v>0</v>
      </c>
      <c r="D186" s="5">
        <f>COUNT(G186:AL186)</f>
        <v>0</v>
      </c>
      <c r="E186" s="7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2"/>
      <c r="AN186" s="12"/>
      <c r="AO186" s="12"/>
      <c r="AP186" s="12"/>
      <c r="AQ186" s="12"/>
      <c r="AR186" s="12"/>
      <c r="AS186" s="12"/>
      <c r="AT186" s="12"/>
      <c r="AU186" s="12"/>
      <c r="AV186" s="10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2"/>
      <c r="BK186" s="12"/>
      <c r="BL186" s="10"/>
      <c r="BM186" s="12"/>
      <c r="BN186" s="12"/>
      <c r="BO186" s="10"/>
      <c r="BP186" s="10"/>
      <c r="BQ186" s="12"/>
      <c r="BR186" s="12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</row>
    <row r="187" spans="1:107" x14ac:dyDescent="0.2">
      <c r="A187" s="4" t="s">
        <v>237</v>
      </c>
      <c r="B187" s="5"/>
      <c r="C187" s="6">
        <f>IF(D187=8,SUM(G187:AL187),IF(D187&lt;8,SUM(G187:AL187),IF(D187&gt;8,SUM(LARGE(G187:AL187,{1,2,3,4,5,6,7,8})))))+F187</f>
        <v>0</v>
      </c>
      <c r="D187" s="5">
        <f>COUNT(G187:AL187)</f>
        <v>0</v>
      </c>
      <c r="E187" s="7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2"/>
      <c r="BK187" s="10"/>
      <c r="BL187" s="10"/>
      <c r="BM187" s="10"/>
      <c r="BN187" s="10"/>
      <c r="BO187" s="10"/>
      <c r="BP187" s="10"/>
      <c r="BQ187" s="12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</row>
    <row r="188" spans="1:107" x14ac:dyDescent="0.2">
      <c r="A188" s="4" t="s">
        <v>180</v>
      </c>
      <c r="B188" s="5"/>
      <c r="C188" s="6">
        <f>IF(D188=8,SUM(G188:AL188),IF(D188&lt;8,SUM(G188:AL188),IF(D188&gt;8,SUM(LARGE(G188:AL188,{1,2,3,4,5,6,7,8})))))+F188</f>
        <v>0</v>
      </c>
      <c r="D188" s="5">
        <f>COUNT(G188:AL188)</f>
        <v>0</v>
      </c>
      <c r="E188" s="7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2"/>
      <c r="AN188" s="12"/>
      <c r="AO188" s="12"/>
      <c r="AP188" s="12"/>
      <c r="AQ188" s="12"/>
      <c r="AR188" s="12"/>
      <c r="AS188" s="12"/>
      <c r="AT188" s="12"/>
      <c r="AU188" s="12"/>
      <c r="AV188" s="10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0"/>
      <c r="BK188" s="10"/>
      <c r="BL188" s="12"/>
      <c r="BM188" s="10"/>
      <c r="BN188" s="10"/>
      <c r="BO188" s="12"/>
      <c r="BP188" s="12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</row>
    <row r="189" spans="1:107" x14ac:dyDescent="0.2">
      <c r="A189" s="4" t="s">
        <v>217</v>
      </c>
      <c r="B189" s="8"/>
      <c r="C189" s="6">
        <f>IF(D189=8,SUM(G189:AL189),IF(D189&lt;8,SUM(G189:AL189),IF(D189&gt;8,SUM(LARGE(G189:AL189,{1,2,3,4,5,6,7,8})))))+F189</f>
        <v>0</v>
      </c>
      <c r="D189" s="5">
        <f>COUNT(G189:AL189)</f>
        <v>0</v>
      </c>
      <c r="E189" s="7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0"/>
      <c r="BK189" s="12"/>
      <c r="BL189" s="12"/>
      <c r="BM189" s="12"/>
      <c r="BN189" s="12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</row>
    <row r="190" spans="1:107" x14ac:dyDescent="0.2">
      <c r="A190" s="4" t="s">
        <v>170</v>
      </c>
      <c r="B190" s="5"/>
      <c r="C190" s="6">
        <f>IF(D190=8,SUM(G190:AL190),IF(D190&lt;8,SUM(G190:AL190),IF(D190&gt;8,SUM(LARGE(G190:AL190,{1,2,3,4,5,6,7,8})))))+F190</f>
        <v>0</v>
      </c>
      <c r="D190" s="5">
        <f>COUNT(G190:AL190)</f>
        <v>0</v>
      </c>
      <c r="E190" s="7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2"/>
      <c r="AN190" s="12"/>
      <c r="AO190" s="12"/>
      <c r="AP190" s="12"/>
      <c r="AQ190" s="12"/>
      <c r="AR190" s="12"/>
      <c r="AS190" s="12"/>
      <c r="AT190" s="12"/>
      <c r="AU190" s="12"/>
      <c r="AV190" s="10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2"/>
      <c r="BK190" s="10"/>
      <c r="BL190" s="12"/>
      <c r="BM190" s="10"/>
      <c r="BN190" s="10"/>
      <c r="BO190" s="10"/>
      <c r="BP190" s="10"/>
      <c r="BQ190" s="12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</row>
    <row r="191" spans="1:107" x14ac:dyDescent="0.2">
      <c r="A191" s="4" t="s">
        <v>157</v>
      </c>
      <c r="B191" s="5"/>
      <c r="C191" s="6">
        <f>IF(D191=8,SUM(G191:AL191),IF(D191&lt;8,SUM(G191:AL191),IF(D191&gt;8,SUM(LARGE(G191:AL191,{1,2,3,4,5,6,7,8})))))+F191</f>
        <v>0</v>
      </c>
      <c r="D191" s="5">
        <f>COUNT(G191:AL191)</f>
        <v>0</v>
      </c>
      <c r="E191" s="7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2"/>
      <c r="AN191" s="12"/>
      <c r="AO191" s="12"/>
      <c r="AP191" s="12"/>
      <c r="AQ191" s="12"/>
      <c r="AR191" s="12"/>
      <c r="AS191" s="12"/>
      <c r="AT191" s="12"/>
      <c r="AU191" s="12"/>
      <c r="AV191" s="10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</row>
    <row r="192" spans="1:107" x14ac:dyDescent="0.2">
      <c r="A192" s="4" t="s">
        <v>223</v>
      </c>
      <c r="B192" s="5"/>
      <c r="C192" s="6">
        <f>IF(D192=8,SUM(G192:AL192),IF(D192&lt;8,SUM(G192:AL192),IF(D192&gt;8,SUM(LARGE(G192:AL192,{1,2,3,4,5,6,7,8})))))+F192</f>
        <v>0</v>
      </c>
      <c r="D192" s="5">
        <f>COUNT(G192:AL192)</f>
        <v>0</v>
      </c>
      <c r="E192" s="7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2"/>
      <c r="AN192" s="12"/>
      <c r="AO192" s="12"/>
      <c r="AP192" s="12"/>
      <c r="AQ192" s="12"/>
      <c r="AR192" s="12"/>
      <c r="AS192" s="12"/>
      <c r="AT192" s="12"/>
      <c r="AU192" s="12"/>
      <c r="AV192" s="10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2"/>
      <c r="BK192" s="10"/>
      <c r="BL192" s="10"/>
      <c r="BM192" s="10"/>
      <c r="BN192" s="10"/>
      <c r="BO192" s="10"/>
      <c r="BP192" s="10"/>
      <c r="BQ192" s="12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</row>
    <row r="193" spans="1:107" x14ac:dyDescent="0.2">
      <c r="A193" s="4" t="s">
        <v>236</v>
      </c>
      <c r="B193" s="9"/>
      <c r="C193" s="6">
        <f>IF(D193=8,SUM(G193:AL193),IF(D193&lt;8,SUM(G193:AL193),IF(D193&gt;8,SUM(LARGE(G193:AL193,{1,2,3,4,5,6,7,8})))))+F193</f>
        <v>0</v>
      </c>
      <c r="D193" s="5">
        <f>COUNT(G193:AL193)</f>
        <v>0</v>
      </c>
      <c r="E193" s="7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14"/>
      <c r="AN193" s="14"/>
      <c r="AO193" s="14"/>
      <c r="AP193" s="14"/>
      <c r="AQ193" s="14"/>
      <c r="AR193" s="14"/>
      <c r="AS193" s="14"/>
      <c r="AT193" s="14"/>
      <c r="AU193" s="14"/>
      <c r="AV193" s="10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2"/>
      <c r="BK193" s="12"/>
      <c r="BL193" s="12"/>
      <c r="BM193" s="12"/>
      <c r="BN193" s="12"/>
      <c r="BO193" s="10"/>
      <c r="BP193" s="10"/>
      <c r="BQ193" s="12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</row>
    <row r="194" spans="1:107" x14ac:dyDescent="0.2">
      <c r="A194" s="4" t="s">
        <v>248</v>
      </c>
      <c r="B194" s="5"/>
      <c r="C194" s="6">
        <f>IF(D194=8,SUM(G194:AL194),IF(D194&lt;8,SUM(G194:AL194),IF(D194&gt;8,SUM(LARGE(G194:AL194,{1,2,3,4,5,6,7,8})))))+F194</f>
        <v>0</v>
      </c>
      <c r="D194" s="5">
        <f>COUNT(G194:AL194)</f>
        <v>0</v>
      </c>
      <c r="E194" s="7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2"/>
      <c r="AN194" s="12"/>
      <c r="AO194" s="12"/>
      <c r="AP194" s="12"/>
      <c r="AQ194" s="12"/>
      <c r="AR194" s="12"/>
      <c r="AS194" s="12"/>
      <c r="AT194" s="12"/>
      <c r="AU194" s="12"/>
      <c r="AV194" s="10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2"/>
      <c r="BK194" s="12"/>
      <c r="BL194" s="10"/>
      <c r="BM194" s="12"/>
      <c r="BN194" s="12"/>
      <c r="BO194" s="10"/>
      <c r="BP194" s="10"/>
      <c r="BQ194" s="12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</row>
    <row r="195" spans="1:107" x14ac:dyDescent="0.2">
      <c r="A195" s="4" t="s">
        <v>264</v>
      </c>
      <c r="B195" s="9"/>
      <c r="C195" s="6">
        <f>IF(D195=8,SUM(G195:AL195),IF(D195&lt;8,SUM(G195:AL195),IF(D195&gt;8,SUM(LARGE(G195:AL195,{1,2,3,4,5,6,7,8})))))+F195</f>
        <v>0</v>
      </c>
      <c r="D195" s="5">
        <f>COUNT(G195:AL195)</f>
        <v>0</v>
      </c>
      <c r="E195" s="7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14"/>
      <c r="AN195" s="14"/>
      <c r="AO195" s="14"/>
      <c r="AP195" s="14"/>
      <c r="AQ195" s="14"/>
      <c r="AR195" s="14"/>
      <c r="AS195" s="14"/>
      <c r="AT195" s="14"/>
      <c r="AU195" s="14"/>
      <c r="AV195" s="10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2"/>
      <c r="BK195" s="10"/>
      <c r="BL195" s="12"/>
      <c r="BM195" s="10"/>
      <c r="BN195" s="10"/>
      <c r="BO195" s="10"/>
      <c r="BP195" s="10"/>
      <c r="BQ195" s="12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</row>
    <row r="196" spans="1:107" x14ac:dyDescent="0.2">
      <c r="A196" s="4" t="s">
        <v>189</v>
      </c>
      <c r="B196" s="5"/>
      <c r="C196" s="6">
        <f>IF(D196=8,SUM(G196:AL196),IF(D196&lt;8,SUM(G196:AL196),IF(D196&gt;8,SUM(LARGE(G196:AL196,{1,2,3,4,5,6,7,8})))))+F196</f>
        <v>0</v>
      </c>
      <c r="D196" s="5">
        <f>COUNT(G196:AL196)</f>
        <v>0</v>
      </c>
      <c r="E196" s="7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2"/>
      <c r="AN196" s="12"/>
      <c r="AO196" s="12"/>
      <c r="AP196" s="12"/>
      <c r="AQ196" s="12"/>
      <c r="AR196" s="12"/>
      <c r="AS196" s="12"/>
      <c r="AT196" s="12"/>
      <c r="AU196" s="12"/>
      <c r="AV196" s="10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0"/>
      <c r="BK196" s="10"/>
      <c r="BL196" s="12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</row>
    <row r="197" spans="1:107" x14ac:dyDescent="0.2">
      <c r="A197" s="4" t="s">
        <v>174</v>
      </c>
      <c r="B197" s="9"/>
      <c r="C197" s="6">
        <f>IF(D197=8,SUM(G197:AL197),IF(D197&lt;8,SUM(G197:AL197),IF(D197&gt;8,SUM(LARGE(G197:AL197,{1,2,3,4,5,6,7,8})))))+F197</f>
        <v>0</v>
      </c>
      <c r="D197" s="5">
        <f>COUNT(G197:AL197)</f>
        <v>0</v>
      </c>
      <c r="E197" s="7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14"/>
      <c r="AN197" s="14"/>
      <c r="AO197" s="14"/>
      <c r="AP197" s="14"/>
      <c r="AQ197" s="14"/>
      <c r="AR197" s="14"/>
      <c r="AS197" s="14"/>
      <c r="AT197" s="14"/>
      <c r="AU197" s="14"/>
      <c r="AV197" s="10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0"/>
      <c r="BK197" s="12"/>
      <c r="BL197" s="12"/>
      <c r="BM197" s="12"/>
      <c r="BN197" s="12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</row>
    <row r="198" spans="1:107" ht="14.25" customHeight="1" x14ac:dyDescent="0.2">
      <c r="A198" s="4" t="s">
        <v>225</v>
      </c>
      <c r="B198" s="5"/>
      <c r="C198" s="6">
        <f>IF(D198=8,SUM(G198:AL198),IF(D198&lt;8,SUM(G198:AL198),IF(D198&gt;8,SUM(LARGE(G198:AL198,{1,2,3,4,5,6,7,8})))))+F198</f>
        <v>0</v>
      </c>
      <c r="D198" s="5">
        <f>COUNT(G198:AL198)</f>
        <v>0</v>
      </c>
      <c r="E198" s="7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2"/>
      <c r="AN198" s="12"/>
      <c r="AO198" s="12"/>
      <c r="AP198" s="12"/>
      <c r="AQ198" s="12"/>
      <c r="AR198" s="12"/>
      <c r="AS198" s="12"/>
      <c r="AT198" s="12"/>
      <c r="AU198" s="12"/>
      <c r="AV198" s="10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2"/>
      <c r="BK198" s="10"/>
      <c r="BL198" s="12"/>
      <c r="BM198" s="10"/>
      <c r="BN198" s="10"/>
      <c r="BO198" s="10"/>
      <c r="BP198" s="10"/>
      <c r="BQ198" s="12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</row>
    <row r="199" spans="1:107" ht="14.25" customHeight="1" x14ac:dyDescent="0.2">
      <c r="A199" s="4" t="s">
        <v>226</v>
      </c>
      <c r="B199" s="5"/>
      <c r="C199" s="6">
        <f>IF(D199=8,SUM(G199:AL199),IF(D199&lt;8,SUM(G199:AL199),IF(D199&gt;8,SUM(LARGE(G199:AL199,{1,2,3,4,5,6,7,8})))))+F199</f>
        <v>0</v>
      </c>
      <c r="D199" s="5">
        <f>COUNT(G199:AL199)</f>
        <v>0</v>
      </c>
      <c r="E199" s="7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2"/>
      <c r="AN199" s="12"/>
      <c r="AO199" s="12"/>
      <c r="AP199" s="12"/>
      <c r="AQ199" s="12"/>
      <c r="AR199" s="12"/>
      <c r="AS199" s="12"/>
      <c r="AT199" s="12"/>
      <c r="AU199" s="12"/>
      <c r="AV199" s="10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</row>
    <row r="200" spans="1:107" ht="14.25" customHeight="1" x14ac:dyDescent="0.2">
      <c r="A200" s="4" t="s">
        <v>227</v>
      </c>
      <c r="B200" s="5"/>
      <c r="C200" s="6">
        <f>IF(D200=8,SUM(G200:AL200),IF(D200&lt;8,SUM(G200:AL200),IF(D200&gt;8,SUM(LARGE(G200:AL200,{1,2,3,4,5,6,7,8})))))+F200</f>
        <v>0</v>
      </c>
      <c r="D200" s="5">
        <f>COUNT(G200:AL200)</f>
        <v>0</v>
      </c>
      <c r="E200" s="7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2"/>
      <c r="AN200" s="12"/>
      <c r="AO200" s="12"/>
      <c r="AP200" s="12"/>
      <c r="AQ200" s="12"/>
      <c r="AR200" s="12"/>
      <c r="AS200" s="12"/>
      <c r="AT200" s="12"/>
      <c r="AU200" s="12"/>
      <c r="AV200" s="10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0"/>
      <c r="BK200" s="12"/>
      <c r="BL200" s="10"/>
      <c r="BM200" s="12"/>
      <c r="BN200" s="12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</row>
    <row r="201" spans="1:107" ht="14.25" customHeight="1" x14ac:dyDescent="0.2">
      <c r="A201" s="13" t="s">
        <v>198</v>
      </c>
      <c r="B201" s="8"/>
      <c r="C201" s="6">
        <f>IF(D201=8,SUM(G201:AL201),IF(D201&lt;8,SUM(G201:AL201),IF(D201&gt;8,SUM(LARGE(G201:AL201,{1,2,3,4,5,6,7,8})))))+F201</f>
        <v>0</v>
      </c>
      <c r="D201" s="5">
        <f>COUNT(G201:AL201)</f>
        <v>0</v>
      </c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0"/>
      <c r="BK201" s="10"/>
      <c r="BL201" s="12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</row>
    <row r="202" spans="1:107" ht="14.25" customHeight="1" x14ac:dyDescent="0.2">
      <c r="A202" s="4" t="s">
        <v>265</v>
      </c>
      <c r="B202" s="5"/>
      <c r="C202" s="6">
        <f>IF(D202=8,SUM(G202:AL202),IF(D202&lt;8,SUM(G202:AL202),IF(D202&gt;8,SUM(LARGE(G202:AL202,{1,2,3,4,5,6,7,8})))))+F202</f>
        <v>0</v>
      </c>
      <c r="D202" s="5">
        <f>COUNT(G202:AL202)</f>
        <v>0</v>
      </c>
      <c r="E202" s="7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2"/>
      <c r="AN202" s="12"/>
      <c r="AO202" s="12"/>
      <c r="AP202" s="12"/>
      <c r="AQ202" s="12"/>
      <c r="AR202" s="12"/>
      <c r="AS202" s="12"/>
      <c r="AT202" s="12"/>
      <c r="AU202" s="12"/>
      <c r="AV202" s="10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2"/>
      <c r="BK202" s="10"/>
      <c r="BL202" s="10"/>
      <c r="BM202" s="10"/>
      <c r="BN202" s="10"/>
      <c r="BO202" s="10"/>
      <c r="BP202" s="10"/>
      <c r="BQ202" s="12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</row>
    <row r="203" spans="1:107" ht="14.25" customHeight="1" x14ac:dyDescent="0.2">
      <c r="A203" s="13" t="s">
        <v>155</v>
      </c>
      <c r="B203" s="5"/>
      <c r="C203" s="6">
        <f>IF(D203=8,SUM(G203:AL203),IF(D203&lt;8,SUM(G203:AL203),IF(D203&gt;8,SUM(LARGE(G203:AL203,{1,2,3,4,5,6,7,8})))))+F203</f>
        <v>0</v>
      </c>
      <c r="D203" s="5">
        <f>COUNT(G203:AL203)</f>
        <v>0</v>
      </c>
      <c r="E203" s="7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2"/>
      <c r="BK203" s="10"/>
      <c r="BL203" s="10"/>
      <c r="BM203" s="10"/>
      <c r="BN203" s="10"/>
      <c r="BO203" s="10"/>
      <c r="BP203" s="10"/>
      <c r="BQ203" s="12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</row>
    <row r="204" spans="1:107" ht="14.25" customHeight="1" x14ac:dyDescent="0.2">
      <c r="A204" s="4" t="s">
        <v>207</v>
      </c>
      <c r="B204" s="8"/>
      <c r="C204" s="6">
        <f>IF(D204=8,SUM(G204:AL204),IF(D204&lt;8,SUM(G204:AL204),IF(D204&gt;8,SUM(LARGE(G204:AL204,{1,2,3,4,5,6,7,8})))))+F204</f>
        <v>0</v>
      </c>
      <c r="D204" s="5">
        <f>COUNT(G204:AL204)</f>
        <v>0</v>
      </c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</row>
    <row r="205" spans="1:107" ht="14.25" customHeight="1" x14ac:dyDescent="0.2">
      <c r="A205" s="4" t="s">
        <v>212</v>
      </c>
      <c r="B205" s="5"/>
      <c r="C205" s="6">
        <f>IF(D205=8,SUM(G205:AL205),IF(D205&lt;8,SUM(G205:AL205),IF(D205&gt;8,SUM(LARGE(G205:AL205,{1,2,3,4,5,6,7,8})))))+F205</f>
        <v>0</v>
      </c>
      <c r="D205" s="5">
        <f>COUNT(G205:AL205)</f>
        <v>0</v>
      </c>
      <c r="E205" s="7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2"/>
      <c r="AN205" s="12"/>
      <c r="AO205" s="12"/>
      <c r="AP205" s="12"/>
      <c r="AQ205" s="12"/>
      <c r="AR205" s="12"/>
      <c r="AS205" s="12"/>
      <c r="AT205" s="12"/>
      <c r="AU205" s="12"/>
      <c r="AV205" s="10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0"/>
      <c r="BK205" s="10"/>
      <c r="BL205" s="12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</row>
    <row r="206" spans="1:107" ht="14.25" customHeight="1" x14ac:dyDescent="0.2">
      <c r="A206" s="4" t="s">
        <v>224</v>
      </c>
      <c r="B206" s="5"/>
      <c r="C206" s="6">
        <f>IF(D206=8,SUM(G206:AL206),IF(D206&lt;8,SUM(G206:AL206),IF(D206&gt;8,SUM(LARGE(G206:AL206,{1,2,3,4,5,6,7,8})))))+F206</f>
        <v>0</v>
      </c>
      <c r="D206" s="5">
        <f>COUNT(G206:AL206)</f>
        <v>0</v>
      </c>
      <c r="E206" s="7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2"/>
      <c r="AN206" s="12"/>
      <c r="AO206" s="12"/>
      <c r="AP206" s="12"/>
      <c r="AQ206" s="12"/>
      <c r="AR206" s="12"/>
      <c r="AS206" s="12"/>
      <c r="AT206" s="12"/>
      <c r="AU206" s="12"/>
      <c r="AV206" s="10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0"/>
      <c r="BK206" s="10"/>
      <c r="BL206" s="12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</row>
    <row r="207" spans="1:107" ht="14.25" customHeight="1" x14ac:dyDescent="0.2">
      <c r="A207" s="4" t="s">
        <v>211</v>
      </c>
      <c r="B207" s="5"/>
      <c r="C207" s="6">
        <f>IF(D207=8,SUM(G207:AL207),IF(D207&lt;8,SUM(G207:AL207),IF(D207&gt;8,SUM(LARGE(G207:AL207,{1,2,3,4,5,6,7,8})))))+F207</f>
        <v>0</v>
      </c>
      <c r="D207" s="5">
        <f>COUNT(G207:AL207)</f>
        <v>0</v>
      </c>
      <c r="E207" s="7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2"/>
      <c r="AN207" s="12"/>
      <c r="AO207" s="12"/>
      <c r="AP207" s="12"/>
      <c r="AQ207" s="12"/>
      <c r="AR207" s="12"/>
      <c r="AS207" s="12"/>
      <c r="AT207" s="12"/>
      <c r="AU207" s="12"/>
      <c r="AV207" s="10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0"/>
      <c r="BJ207" s="12"/>
      <c r="BK207" s="10"/>
      <c r="BL207" s="10"/>
      <c r="BM207" s="10"/>
      <c r="BN207" s="10"/>
      <c r="BO207" s="10"/>
      <c r="BP207" s="10"/>
      <c r="BQ207" s="12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</row>
    <row r="208" spans="1:107" ht="14.25" customHeight="1" x14ac:dyDescent="0.2">
      <c r="A208" s="13" t="s">
        <v>238</v>
      </c>
      <c r="B208" s="8"/>
      <c r="C208" s="6">
        <f>IF(D208=8,SUM(G208:AL208),IF(D208&lt;8,SUM(G208:AL208),IF(D208&gt;8,SUM(LARGE(G208:AL208,{1,2,3,4,5,6,7,8})))))+F208</f>
        <v>0</v>
      </c>
      <c r="D208" s="5">
        <f>COUNT(G208:AL208)</f>
        <v>0</v>
      </c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4"/>
      <c r="AX208" s="14"/>
      <c r="AY208" s="14"/>
      <c r="AZ208" s="14"/>
      <c r="BA208" s="14"/>
      <c r="BB208" s="14"/>
      <c r="BC208" s="14"/>
      <c r="BD208" s="14"/>
      <c r="BE208" s="14"/>
      <c r="BF208" s="10"/>
      <c r="BG208" s="14"/>
      <c r="BH208" s="10"/>
      <c r="BI208" s="14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</row>
    <row r="209" spans="1:107" ht="14.25" customHeight="1" x14ac:dyDescent="0.2">
      <c r="A209" s="4" t="s">
        <v>250</v>
      </c>
      <c r="B209" s="9"/>
      <c r="C209" s="6">
        <f>IF(D209=8,SUM(G209:AL209),IF(D209&lt;8,SUM(G209:AL209),IF(D209&gt;8,SUM(LARGE(G209:AL209,{1,2,3,4,5,6,7,8})))))+F209</f>
        <v>0</v>
      </c>
      <c r="D209" s="5">
        <f>COUNT(G209:AL209)</f>
        <v>0</v>
      </c>
      <c r="E209" s="7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14"/>
      <c r="AN209" s="14"/>
      <c r="AO209" s="14"/>
      <c r="AP209" s="14"/>
      <c r="AQ209" s="14"/>
      <c r="AR209" s="14"/>
      <c r="AS209" s="14"/>
      <c r="AT209" s="14"/>
      <c r="AU209" s="14"/>
      <c r="AV209" s="10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</row>
    <row r="210" spans="1:107" ht="14.25" customHeight="1" x14ac:dyDescent="0.2">
      <c r="A210" s="13" t="s">
        <v>252</v>
      </c>
      <c r="B210" s="8"/>
      <c r="C210" s="6">
        <f>IF(D210=8,SUM(G210:AL210),IF(D210&lt;8,SUM(G210:AL210),IF(D210&gt;8,SUM(LARGE(G210:AL210,{1,2,3,4,5,6,7,8})))))+F210</f>
        <v>0</v>
      </c>
      <c r="D210" s="5">
        <f>COUNT(G210:AL210)</f>
        <v>0</v>
      </c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0"/>
      <c r="BK210" s="10"/>
      <c r="BL210" s="12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</row>
    <row r="211" spans="1:107" ht="14.25" customHeight="1" x14ac:dyDescent="0.2">
      <c r="A211" s="13" t="s">
        <v>253</v>
      </c>
      <c r="B211" s="8"/>
      <c r="C211" s="6">
        <f>IF(D211=8,SUM(G211:AL211),IF(D211&lt;8,SUM(G211:AL211),IF(D211&gt;8,SUM(LARGE(G211:AL211,{1,2,3,4,5,6,7,8})))))+F211</f>
        <v>0</v>
      </c>
      <c r="D211" s="5">
        <f>COUNT(G211:AL211)</f>
        <v>0</v>
      </c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</row>
    <row r="212" spans="1:107" ht="14.25" customHeight="1" x14ac:dyDescent="0.2">
      <c r="A212" s="4" t="s">
        <v>205</v>
      </c>
      <c r="B212" s="5"/>
      <c r="C212" s="6">
        <f>IF(D212=8,SUM(G212:AL212),IF(D212&lt;8,SUM(G212:AL212),IF(D212&gt;8,SUM(LARGE(G212:AL212,{1,2,3,4,5,6,7,8})))))+F212</f>
        <v>0</v>
      </c>
      <c r="D212" s="5">
        <f>COUNT(G212:AL212)</f>
        <v>0</v>
      </c>
      <c r="E212" s="7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2"/>
      <c r="AN212" s="12"/>
      <c r="AO212" s="12"/>
      <c r="AP212" s="12"/>
      <c r="AQ212" s="12"/>
      <c r="AR212" s="12"/>
      <c r="AS212" s="12"/>
      <c r="AT212" s="12"/>
      <c r="AU212" s="12"/>
      <c r="AV212" s="10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</row>
    <row r="213" spans="1:107" ht="14.25" customHeight="1" x14ac:dyDescent="0.2">
      <c r="A213" s="4" t="s">
        <v>213</v>
      </c>
      <c r="B213" s="5"/>
      <c r="C213" s="6">
        <f>IF(D213=8,SUM(G213:AL213),IF(D213&lt;8,SUM(G213:AL213),IF(D213&gt;8,SUM(LARGE(G213:AL213,{1,2,3,4,5,6,7,8})))))+F213</f>
        <v>0</v>
      </c>
      <c r="D213" s="5">
        <f>COUNT(G213:AL213)</f>
        <v>0</v>
      </c>
      <c r="E213" s="7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2"/>
      <c r="AN213" s="12"/>
      <c r="AO213" s="12"/>
      <c r="AP213" s="12"/>
      <c r="AQ213" s="12"/>
      <c r="AR213" s="12"/>
      <c r="AS213" s="12"/>
      <c r="AT213" s="12"/>
      <c r="AU213" s="12"/>
      <c r="AV213" s="10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</row>
    <row r="214" spans="1:107" ht="14.25" customHeight="1" x14ac:dyDescent="0.2">
      <c r="A214" s="4" t="s">
        <v>230</v>
      </c>
      <c r="B214" s="5"/>
      <c r="C214" s="6">
        <f>IF(D214=8,SUM(G214:AL214),IF(D214&lt;8,SUM(G214:AL214),IF(D214&gt;8,SUM(LARGE(G214:AL214,{1,2,3,4,5,6,7,8})))))+F214</f>
        <v>0</v>
      </c>
      <c r="D214" s="5">
        <f>COUNT(G214:AL214)</f>
        <v>0</v>
      </c>
      <c r="E214" s="7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2"/>
      <c r="AN214" s="12"/>
      <c r="AO214" s="12"/>
      <c r="AP214" s="12"/>
      <c r="AQ214" s="12"/>
      <c r="AR214" s="12"/>
      <c r="AS214" s="12"/>
      <c r="AT214" s="12"/>
      <c r="AU214" s="12"/>
      <c r="AV214" s="10"/>
      <c r="AW214" s="14"/>
      <c r="AX214" s="14"/>
      <c r="AY214" s="14"/>
      <c r="AZ214" s="14"/>
      <c r="BA214" s="14"/>
      <c r="BB214" s="14"/>
      <c r="BC214" s="10"/>
      <c r="BD214" s="10"/>
      <c r="BE214" s="10"/>
      <c r="BF214" s="14"/>
      <c r="BG214" s="10"/>
      <c r="BH214" s="14"/>
      <c r="BI214" s="14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</row>
    <row r="215" spans="1:107" ht="14.25" customHeight="1" x14ac:dyDescent="0.2">
      <c r="A215" s="4" t="s">
        <v>160</v>
      </c>
      <c r="B215" s="5"/>
      <c r="C215" s="6">
        <f>IF(D215=8,SUM(G215:AL215),IF(D215&lt;8,SUM(G215:AL215),IF(D215&gt;8,SUM(LARGE(G215:AL215,{1,2,3,4,5,6,7,8})))))+F215</f>
        <v>0</v>
      </c>
      <c r="D215" s="5">
        <f>COUNT(G215:AL215)</f>
        <v>0</v>
      </c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</row>
    <row r="216" spans="1:107" ht="14.25" customHeight="1" x14ac:dyDescent="0.2">
      <c r="A216" s="4" t="s">
        <v>165</v>
      </c>
      <c r="B216" s="5"/>
      <c r="C216" s="6">
        <f>IF(D216=8,SUM(G216:AL216),IF(D216&lt;8,SUM(G216:AL216),IF(D216&gt;8,SUM(LARGE(G216:AL216,{1,2,3,4,5,6,7,8})))))+F216</f>
        <v>0</v>
      </c>
      <c r="D216" s="5">
        <f>COUNT(G216:AL216)</f>
        <v>0</v>
      </c>
      <c r="E216" s="7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2"/>
      <c r="AN216" s="12"/>
      <c r="AO216" s="12"/>
      <c r="AP216" s="12"/>
      <c r="AQ216" s="12"/>
      <c r="AR216" s="12"/>
      <c r="AS216" s="12"/>
      <c r="AT216" s="12"/>
      <c r="AU216" s="12"/>
      <c r="AV216" s="10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</row>
    <row r="217" spans="1:107" ht="14.25" customHeight="1" x14ac:dyDescent="0.2">
      <c r="A217" s="4" t="s">
        <v>184</v>
      </c>
      <c r="B217" s="5"/>
      <c r="C217" s="6">
        <f>IF(D217=8,SUM(G217:AL217),IF(D217&lt;8,SUM(G217:AL217),IF(D217&gt;8,SUM(LARGE(G217:AL217,{1,2,3,4,5,6,7,8})))))+F217</f>
        <v>0</v>
      </c>
      <c r="D217" s="5">
        <f>COUNT(G217:AL217)</f>
        <v>0</v>
      </c>
      <c r="E217" s="7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2"/>
      <c r="AN217" s="12"/>
      <c r="AO217" s="12"/>
      <c r="AP217" s="12"/>
      <c r="AQ217" s="12"/>
      <c r="AR217" s="12"/>
      <c r="AS217" s="12"/>
      <c r="AT217" s="12"/>
      <c r="AU217" s="12"/>
      <c r="AV217" s="10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</row>
    <row r="218" spans="1:107" ht="14.25" customHeight="1" x14ac:dyDescent="0.2">
      <c r="A218" s="4" t="s">
        <v>201</v>
      </c>
      <c r="B218" s="5"/>
      <c r="C218" s="6">
        <f>IF(D218=8,SUM(G218:AL218),IF(D218&lt;8,SUM(G218:AL218),IF(D218&gt;8,SUM(LARGE(G218:AL218,{1,2,3,4,5,6,7,8})))))+F218</f>
        <v>0</v>
      </c>
      <c r="D218" s="5">
        <f>COUNT(G218:AL218)</f>
        <v>0</v>
      </c>
      <c r="E218" s="7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2"/>
      <c r="AN218" s="12"/>
      <c r="AO218" s="12"/>
      <c r="AP218" s="12"/>
      <c r="AQ218" s="12"/>
      <c r="AR218" s="12"/>
      <c r="AS218" s="12"/>
      <c r="AT218" s="12"/>
      <c r="AU218" s="12"/>
      <c r="AV218" s="10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</row>
    <row r="219" spans="1:107" ht="14.25" customHeight="1" x14ac:dyDescent="0.2">
      <c r="A219" s="13" t="s">
        <v>187</v>
      </c>
      <c r="B219" s="8"/>
      <c r="C219" s="6">
        <f>IF(D219=8,SUM(G219:AL219),IF(D219&lt;8,SUM(G219:AL219),IF(D219&gt;8,SUM(LARGE(G219:AL219,{1,2,3,4,5,6,7,8})))))+F219</f>
        <v>0</v>
      </c>
      <c r="D219" s="5">
        <f>COUNT(G219:AL219)</f>
        <v>0</v>
      </c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4"/>
      <c r="AX219" s="14"/>
      <c r="AY219" s="14"/>
      <c r="AZ219" s="14"/>
      <c r="BA219" s="14"/>
      <c r="BB219" s="10"/>
      <c r="BC219" s="14"/>
      <c r="BD219" s="14"/>
      <c r="BE219" s="14"/>
      <c r="BF219" s="14"/>
      <c r="BG219" s="14"/>
      <c r="BH219" s="14"/>
      <c r="BI219" s="14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</row>
    <row r="220" spans="1:107" ht="14.25" customHeight="1" x14ac:dyDescent="0.2">
      <c r="A220" s="4" t="s">
        <v>222</v>
      </c>
      <c r="B220" s="8"/>
      <c r="C220" s="6">
        <f>IF(D220=8,SUM(G220:AL220),IF(D220&lt;8,SUM(G220:AL220),IF(D220&gt;8,SUM(LARGE(G220:AL220,{1,2,3,4,5,6,7,8})))))+F220</f>
        <v>0</v>
      </c>
      <c r="D220" s="5">
        <f>COUNT(G220:AL220)</f>
        <v>0</v>
      </c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</row>
    <row r="221" spans="1:107" ht="14.25" customHeight="1" x14ac:dyDescent="0.2">
      <c r="A221" s="4" t="s">
        <v>231</v>
      </c>
      <c r="B221" s="8"/>
      <c r="C221" s="6">
        <f>IF(D221=8,SUM(G221:AL221),IF(D221&lt;8,SUM(G221:AL221),IF(D221&gt;8,SUM(LARGE(G221:AL221,{1,2,3,4,5,6,7,8})))))+F221</f>
        <v>0</v>
      </c>
      <c r="D221" s="5">
        <f>COUNT(G221:AL221)</f>
        <v>0</v>
      </c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</row>
    <row r="222" spans="1:107" ht="14.25" customHeight="1" x14ac:dyDescent="0.2">
      <c r="A222" s="4" t="s">
        <v>255</v>
      </c>
      <c r="B222" s="5"/>
      <c r="C222" s="6">
        <f>IF(D222=8,SUM(G222:AL222),IF(D222&lt;8,SUM(G222:AL222),IF(D222&gt;8,SUM(LARGE(G222:AL222,{1,2,3,4,5,6,7,8})))))+F222</f>
        <v>0</v>
      </c>
      <c r="D222" s="5">
        <f>COUNT(G222:AL222)</f>
        <v>0</v>
      </c>
      <c r="E222" s="7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2"/>
      <c r="AN222" s="12"/>
      <c r="AO222" s="12"/>
      <c r="AP222" s="12"/>
      <c r="AQ222" s="12"/>
      <c r="AR222" s="12"/>
      <c r="AS222" s="12"/>
      <c r="AT222" s="12"/>
      <c r="AU222" s="12"/>
      <c r="AV222" s="10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</row>
    <row r="223" spans="1:107" ht="14.25" customHeight="1" x14ac:dyDescent="0.2">
      <c r="A223" s="4" t="s">
        <v>194</v>
      </c>
      <c r="B223" s="5"/>
      <c r="C223" s="6">
        <f>IF(D223=8,SUM(G223:AL223),IF(D223&lt;8,SUM(G223:AL223),IF(D223&gt;8,SUM(LARGE(G223:AL223,{1,2,3,4,5,6,7,8})))))+F223</f>
        <v>0</v>
      </c>
      <c r="D223" s="5">
        <f>COUNT(G223:AL223)</f>
        <v>0</v>
      </c>
      <c r="E223" s="7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2"/>
      <c r="AN223" s="12"/>
      <c r="AO223" s="12"/>
      <c r="AP223" s="12"/>
      <c r="AQ223" s="12"/>
      <c r="AR223" s="12"/>
      <c r="AS223" s="12"/>
      <c r="AT223" s="12"/>
      <c r="AU223" s="12"/>
      <c r="AV223" s="10"/>
      <c r="AW223" s="14"/>
      <c r="AX223" s="14"/>
      <c r="AY223" s="14"/>
      <c r="AZ223" s="14"/>
      <c r="BA223" s="10"/>
      <c r="BB223" s="14"/>
      <c r="BC223" s="14"/>
      <c r="BD223" s="14"/>
      <c r="BE223" s="14"/>
      <c r="BF223" s="14"/>
      <c r="BG223" s="14"/>
      <c r="BH223" s="14"/>
      <c r="BI223" s="14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</row>
    <row r="224" spans="1:107" ht="14.25" customHeight="1" x14ac:dyDescent="0.2">
      <c r="A224" s="13" t="s">
        <v>245</v>
      </c>
      <c r="B224" s="8"/>
      <c r="C224" s="6">
        <f>IF(D224=8,SUM(G224:AL224),IF(D224&lt;8,SUM(G224:AL224),IF(D224&gt;8,SUM(LARGE(G224:AL224,{1,2,3,4,5,6,7,8})))))+F224</f>
        <v>0</v>
      </c>
      <c r="D224" s="5">
        <f>COUNT(G224:AL224)</f>
        <v>0</v>
      </c>
      <c r="E224" s="7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</row>
    <row r="225" spans="1:107" ht="14.25" customHeight="1" x14ac:dyDescent="0.2">
      <c r="A225" s="13" t="s">
        <v>168</v>
      </c>
      <c r="B225" s="5"/>
      <c r="C225" s="6">
        <f>IF(D225=8,SUM(G225:AL225),IF(D225&lt;8,SUM(G225:AL225),IF(D225&gt;8,SUM(LARGE(G225:AL225,{1,2,3,4,5,6,7,8})))))+F225</f>
        <v>0</v>
      </c>
      <c r="D225" s="5">
        <f>COUNT(G225:AL225)</f>
        <v>0</v>
      </c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4"/>
      <c r="AX225" s="10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</row>
    <row r="226" spans="1:107" ht="14.25" customHeight="1" x14ac:dyDescent="0.2">
      <c r="A226" s="4" t="s">
        <v>218</v>
      </c>
      <c r="B226" s="5"/>
      <c r="C226" s="6">
        <f>IF(D226=8,SUM(G226:AL226),IF(D226&lt;8,SUM(G226:AL226),IF(D226&gt;8,SUM(LARGE(G226:AL226,{1,2,3,4,5,6,7,8})))))+F226</f>
        <v>0</v>
      </c>
      <c r="D226" s="5">
        <f>COUNT(G226:AL226)</f>
        <v>0</v>
      </c>
      <c r="E226" s="7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2"/>
      <c r="AN226" s="12"/>
      <c r="AO226" s="12"/>
      <c r="AP226" s="12"/>
      <c r="AQ226" s="12"/>
      <c r="AR226" s="12"/>
      <c r="AS226" s="12"/>
      <c r="AT226" s="12"/>
      <c r="AU226" s="12"/>
      <c r="AV226" s="10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</row>
    <row r="227" spans="1:107" ht="14.25" customHeight="1" x14ac:dyDescent="0.2">
      <c r="A227" s="13" t="s">
        <v>229</v>
      </c>
      <c r="B227" s="8"/>
      <c r="C227" s="6">
        <f>IF(D227=8,SUM(G227:AL227),IF(D227&lt;8,SUM(G227:AL227),IF(D227&gt;8,SUM(LARGE(G227:AL227,{1,2,3,4,5,6,7,8})))))+F227</f>
        <v>0</v>
      </c>
      <c r="D227" s="5">
        <f>COUNT(G227:AL227)</f>
        <v>0</v>
      </c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</row>
    <row r="228" spans="1:107" ht="14.25" customHeight="1" x14ac:dyDescent="0.2">
      <c r="A228" s="13" t="s">
        <v>247</v>
      </c>
      <c r="B228" s="8"/>
      <c r="C228" s="6">
        <f>IF(D228=8,SUM(G228:AL228),IF(D228&lt;8,SUM(G228:AL228),IF(D228&gt;8,SUM(LARGE(G228:AL228,{1,2,3,4,5,6,7,8})))))+F228</f>
        <v>0</v>
      </c>
      <c r="D228" s="5">
        <f>COUNT(G228:AL228)</f>
        <v>0</v>
      </c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</row>
    <row r="229" spans="1:107" ht="14.25" customHeight="1" x14ac:dyDescent="0.2">
      <c r="A229" s="13" t="s">
        <v>261</v>
      </c>
      <c r="B229" s="8"/>
      <c r="C229" s="6">
        <f>IF(D229=8,SUM(G229:AL229),IF(D229&lt;8,SUM(G229:AL229),IF(D229&gt;8,SUM(LARGE(G229:AL229,{1,2,3,4,5,6,7,8})))))+F229</f>
        <v>0</v>
      </c>
      <c r="D229" s="5">
        <f>COUNT(G229:AL229)</f>
        <v>0</v>
      </c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</row>
    <row r="230" spans="1:107" ht="14.25" customHeight="1" x14ac:dyDescent="0.2">
      <c r="A230" s="4" t="s">
        <v>182</v>
      </c>
      <c r="B230" s="5"/>
      <c r="C230" s="6">
        <f>IF(D230=8,SUM(G230:AL230),IF(D230&lt;8,SUM(G230:AL230),IF(D230&gt;8,SUM(LARGE(G230:AL230,{1,2,3,4,5,6,7,8})))))+F230</f>
        <v>0</v>
      </c>
      <c r="D230" s="5">
        <f>COUNT(G230:AL230)</f>
        <v>0</v>
      </c>
      <c r="E230" s="7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2"/>
      <c r="AN230" s="12"/>
      <c r="AO230" s="12"/>
      <c r="AP230" s="12"/>
      <c r="AQ230" s="12"/>
      <c r="AR230" s="12"/>
      <c r="AS230" s="12"/>
      <c r="AT230" s="12"/>
      <c r="AU230" s="12"/>
      <c r="AV230" s="10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</row>
    <row r="231" spans="1:107" ht="14.25" customHeight="1" x14ac:dyDescent="0.2">
      <c r="A231" s="4" t="s">
        <v>241</v>
      </c>
      <c r="B231" s="5"/>
      <c r="C231" s="6">
        <f>IF(D231=8,SUM(G231:AL231),IF(D231&lt;8,SUM(G231:AL231),IF(D231&gt;8,SUM(LARGE(G231:AL231,{1,2,3,4,5,6,7,8})))))+F231</f>
        <v>0</v>
      </c>
      <c r="D231" s="5">
        <f>COUNT(G231:AL231)</f>
        <v>0</v>
      </c>
      <c r="E231" s="7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</row>
    <row r="232" spans="1:107" ht="14.25" customHeight="1" x14ac:dyDescent="0.2">
      <c r="A232" s="13" t="s">
        <v>210</v>
      </c>
      <c r="B232" s="5"/>
      <c r="C232" s="6">
        <f>IF(D232=8,SUM(G232:AL232),IF(D232&lt;8,SUM(G232:AL232),IF(D232&gt;8,SUM(LARGE(G232:AL232,{1,2,3,4,5,6,7,8})))))+F232</f>
        <v>0</v>
      </c>
      <c r="D232" s="5">
        <f>COUNT(G232:AL232)</f>
        <v>0</v>
      </c>
      <c r="E232" s="7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</row>
    <row r="233" spans="1:107" ht="14.25" customHeight="1" x14ac:dyDescent="0.2">
      <c r="A233" s="4" t="s">
        <v>254</v>
      </c>
      <c r="B233" s="5"/>
      <c r="C233" s="6">
        <f>IF(D233=8,SUM(G233:AL233),IF(D233&lt;8,SUM(G233:AL233),IF(D233&gt;8,SUM(LARGE(G233:AL233,{1,2,3,4,5,6,7,8})))))+F233</f>
        <v>0</v>
      </c>
      <c r="D233" s="5">
        <f>COUNT(G233:AL233)</f>
        <v>0</v>
      </c>
      <c r="E233" s="7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2"/>
      <c r="AN233" s="12"/>
      <c r="AO233" s="12"/>
      <c r="AP233" s="12"/>
      <c r="AQ233" s="12"/>
      <c r="AR233" s="12"/>
      <c r="AS233" s="12"/>
      <c r="AT233" s="12"/>
      <c r="AU233" s="12"/>
      <c r="AV233" s="10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</row>
    <row r="234" spans="1:107" ht="14.25" customHeight="1" x14ac:dyDescent="0.2">
      <c r="A234" s="13" t="s">
        <v>263</v>
      </c>
      <c r="B234" s="8"/>
      <c r="C234" s="6">
        <f>IF(D234=8,SUM(G234:AL234),IF(D234&lt;8,SUM(G234:AL234),IF(D234&gt;8,SUM(LARGE(G234:AL234,{1,2,3,4,5,6,7,8})))))+F234</f>
        <v>0</v>
      </c>
      <c r="D234" s="5">
        <f>COUNT(G234:AL234)</f>
        <v>0</v>
      </c>
      <c r="E234" s="7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</row>
    <row r="235" spans="1:107" ht="14.25" customHeight="1" x14ac:dyDescent="0.2">
      <c r="A235" s="13"/>
      <c r="B235" s="8"/>
      <c r="C235" s="6"/>
      <c r="D235" s="5"/>
      <c r="E235" s="7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</row>
    <row r="236" spans="1:107" ht="14.25" customHeight="1" x14ac:dyDescent="0.2">
      <c r="A236" s="13"/>
      <c r="B236" s="8"/>
      <c r="C236" s="6"/>
      <c r="D236" s="5"/>
      <c r="E236" s="7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</row>
    <row r="237" spans="1:107" x14ac:dyDescent="0.2">
      <c r="A237" s="13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25"/>
      <c r="DB237" s="25"/>
      <c r="DC237" s="25"/>
    </row>
    <row r="238" spans="1:107" x14ac:dyDescent="0.2">
      <c r="A238" s="13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25"/>
      <c r="DB238" s="25"/>
      <c r="DC238" s="25"/>
    </row>
    <row r="239" spans="1:107" x14ac:dyDescent="0.2">
      <c r="A239" s="13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25"/>
      <c r="DB239" s="25"/>
      <c r="DC239" s="25"/>
    </row>
    <row r="240" spans="1:107" x14ac:dyDescent="0.2">
      <c r="A240" s="13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25"/>
      <c r="DB240" s="25"/>
      <c r="DC240" s="25"/>
    </row>
    <row r="241" spans="1:107" x14ac:dyDescent="0.2">
      <c r="A241" s="13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25"/>
      <c r="DB241" s="25"/>
      <c r="DC241" s="25"/>
    </row>
    <row r="242" spans="1:107" x14ac:dyDescent="0.2">
      <c r="A242" s="13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25"/>
      <c r="DB242" s="25"/>
      <c r="DC242" s="25"/>
    </row>
    <row r="243" spans="1:107" x14ac:dyDescent="0.2">
      <c r="A243" s="13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25"/>
      <c r="DB243" s="25"/>
      <c r="DC243" s="25"/>
    </row>
  </sheetData>
  <sortState xmlns:xlrd2="http://schemas.microsoft.com/office/spreadsheetml/2017/richdata2" ref="A3:DC243">
    <sortCondition descending="1" ref="C3:C24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Miller</dc:creator>
  <cp:lastModifiedBy>UGA Intern</cp:lastModifiedBy>
  <dcterms:created xsi:type="dcterms:W3CDTF">2017-11-20T19:02:53Z</dcterms:created>
  <dcterms:modified xsi:type="dcterms:W3CDTF">2019-06-03T18:03:53Z</dcterms:modified>
</cp:coreProperties>
</file>