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biijohnson/Downloads/"/>
    </mc:Choice>
  </mc:AlternateContent>
  <xr:revisionPtr revIDLastSave="0" documentId="8_{30626532-0559-6F42-B7F6-1749FD892D6F}" xr6:coauthVersionLast="43" xr6:coauthVersionMax="43" xr10:uidLastSave="{00000000-0000-0000-0000-000000000000}"/>
  <bookViews>
    <workbookView xWindow="11000" yWindow="460" windowWidth="14600" windowHeight="14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9" i="1"/>
  <c r="D8" i="1"/>
  <c r="C8" i="1" s="1"/>
  <c r="D10" i="1"/>
  <c r="D15" i="1"/>
  <c r="D64" i="1"/>
  <c r="D11" i="1"/>
  <c r="C11" i="1" s="1"/>
  <c r="D12" i="1"/>
  <c r="D21" i="1"/>
  <c r="C21" i="1" s="1"/>
  <c r="D16" i="1"/>
  <c r="C16" i="1" s="1"/>
  <c r="D65" i="1"/>
  <c r="C65" i="1" s="1"/>
  <c r="D66" i="1"/>
  <c r="D22" i="1"/>
  <c r="D14" i="1"/>
  <c r="C14" i="1" s="1"/>
  <c r="D34" i="1"/>
  <c r="C34" i="1" s="1"/>
  <c r="D39" i="1"/>
  <c r="D67" i="1"/>
  <c r="D68" i="1"/>
  <c r="D17" i="1"/>
  <c r="C17" i="1" s="1"/>
  <c r="D69" i="1"/>
  <c r="D13" i="1"/>
  <c r="D70" i="1"/>
  <c r="D18" i="1"/>
  <c r="C18" i="1" s="1"/>
  <c r="D25" i="1"/>
  <c r="D71" i="1"/>
  <c r="C71" i="1" s="1"/>
  <c r="D72" i="1"/>
  <c r="C72" i="1" s="1"/>
  <c r="D23" i="1"/>
  <c r="C23" i="1" s="1"/>
  <c r="D27" i="1"/>
  <c r="D28" i="1"/>
  <c r="D59" i="1"/>
  <c r="C59" i="1" s="1"/>
  <c r="D29" i="1"/>
  <c r="C29" i="1" s="1"/>
  <c r="D30" i="1"/>
  <c r="D73" i="1"/>
  <c r="D24" i="1"/>
  <c r="D33" i="1"/>
  <c r="C33" i="1" s="1"/>
  <c r="D35" i="1"/>
  <c r="D74" i="1"/>
  <c r="D31" i="1"/>
  <c r="D75" i="1"/>
  <c r="C75" i="1" s="1"/>
  <c r="D76" i="1"/>
  <c r="D40" i="1"/>
  <c r="C40" i="1" s="1"/>
  <c r="D77" i="1"/>
  <c r="C77" i="1" s="1"/>
  <c r="D78" i="1"/>
  <c r="C78" i="1" s="1"/>
  <c r="D79" i="1"/>
  <c r="D80" i="1"/>
  <c r="D41" i="1"/>
  <c r="C41" i="1" s="1"/>
  <c r="D42" i="1"/>
  <c r="C42" i="1" s="1"/>
  <c r="D81" i="1"/>
  <c r="D45" i="1"/>
  <c r="D46" i="1"/>
  <c r="D47" i="1"/>
  <c r="C47" i="1" s="1"/>
  <c r="D48" i="1"/>
  <c r="D56" i="1"/>
  <c r="D50" i="1"/>
  <c r="D51" i="1"/>
  <c r="C51" i="1" s="1"/>
  <c r="D82" i="1"/>
  <c r="D52" i="1"/>
  <c r="C52" i="1" s="1"/>
  <c r="D60" i="1"/>
  <c r="C60" i="1" s="1"/>
  <c r="D36" i="1"/>
  <c r="C36" i="1" s="1"/>
  <c r="D57" i="1"/>
  <c r="D83" i="1"/>
  <c r="D84" i="1"/>
  <c r="C84" i="1" s="1"/>
  <c r="D85" i="1"/>
  <c r="C85" i="1" s="1"/>
  <c r="D86" i="1"/>
  <c r="D87" i="1"/>
  <c r="D88" i="1"/>
  <c r="D89" i="1"/>
  <c r="C89" i="1" s="1"/>
  <c r="D90" i="1"/>
  <c r="D91" i="1"/>
  <c r="D92" i="1"/>
  <c r="D93" i="1"/>
  <c r="C93" i="1" s="1"/>
  <c r="D61" i="1"/>
  <c r="D94" i="1"/>
  <c r="C94" i="1" s="1"/>
  <c r="D95" i="1"/>
  <c r="C95" i="1" s="1"/>
  <c r="D96" i="1"/>
  <c r="C96" i="1" s="1"/>
  <c r="D97" i="1"/>
  <c r="D58" i="1"/>
  <c r="D98" i="1"/>
  <c r="C98" i="1" s="1"/>
  <c r="D99" i="1"/>
  <c r="C99" i="1" s="1"/>
  <c r="D100" i="1"/>
  <c r="D101" i="1"/>
  <c r="D102" i="1"/>
  <c r="D103" i="1"/>
  <c r="C103" i="1" s="1"/>
  <c r="D104" i="1"/>
  <c r="D105" i="1"/>
  <c r="D106" i="1"/>
  <c r="D107" i="1"/>
  <c r="C107" i="1" s="1"/>
  <c r="D108" i="1"/>
  <c r="D43" i="1"/>
  <c r="C43" i="1" s="1"/>
  <c r="D109" i="1"/>
  <c r="C109" i="1" s="1"/>
  <c r="D110" i="1"/>
  <c r="C110" i="1" s="1"/>
  <c r="D111" i="1"/>
  <c r="D112" i="1"/>
  <c r="D113" i="1"/>
  <c r="C113" i="1" s="1"/>
  <c r="D114" i="1"/>
  <c r="C114" i="1" s="1"/>
  <c r="D115" i="1"/>
  <c r="D116" i="1"/>
  <c r="D117" i="1"/>
  <c r="D118" i="1"/>
  <c r="C118" i="1" s="1"/>
  <c r="D119" i="1"/>
  <c r="D120" i="1"/>
  <c r="D121" i="1"/>
  <c r="D19" i="1"/>
  <c r="C19" i="1" s="1"/>
  <c r="D20" i="1"/>
  <c r="D32" i="1"/>
  <c r="C32" i="1" s="1"/>
  <c r="D37" i="1"/>
  <c r="C37" i="1" s="1"/>
  <c r="D38" i="1"/>
  <c r="C38" i="1" s="1"/>
  <c r="D44" i="1"/>
  <c r="D53" i="1"/>
  <c r="D54" i="1"/>
  <c r="C54" i="1" s="1"/>
  <c r="D62" i="1"/>
  <c r="C62" i="1" s="1"/>
  <c r="D63" i="1"/>
  <c r="D26" i="1"/>
  <c r="D55" i="1"/>
  <c r="D49" i="1"/>
  <c r="C49" i="1" s="1"/>
  <c r="D5" i="1"/>
  <c r="C5" i="1" s="1"/>
  <c r="C6" i="1"/>
  <c r="C7" i="1"/>
  <c r="C9" i="1"/>
  <c r="C10" i="1"/>
  <c r="C15" i="1"/>
  <c r="C64" i="1"/>
  <c r="C12" i="1"/>
  <c r="C66" i="1"/>
  <c r="C22" i="1"/>
  <c r="C39" i="1"/>
  <c r="C67" i="1"/>
  <c r="C68" i="1"/>
  <c r="C69" i="1"/>
  <c r="C13" i="1"/>
  <c r="C70" i="1"/>
  <c r="C25" i="1"/>
  <c r="C27" i="1"/>
  <c r="C28" i="1"/>
  <c r="C30" i="1"/>
  <c r="C73" i="1"/>
  <c r="C24" i="1"/>
  <c r="C35" i="1"/>
  <c r="C74" i="1"/>
  <c r="C31" i="1"/>
  <c r="C76" i="1"/>
  <c r="C79" i="1"/>
  <c r="C80" i="1"/>
  <c r="C81" i="1"/>
  <c r="C45" i="1"/>
  <c r="C46" i="1"/>
  <c r="C48" i="1"/>
  <c r="C56" i="1"/>
  <c r="C50" i="1"/>
  <c r="C82" i="1"/>
  <c r="C57" i="1"/>
  <c r="C83" i="1"/>
  <c r="C86" i="1"/>
  <c r="C87" i="1"/>
  <c r="C88" i="1"/>
  <c r="C90" i="1"/>
  <c r="C91" i="1"/>
  <c r="C92" i="1"/>
  <c r="C61" i="1"/>
  <c r="C97" i="1"/>
  <c r="C58" i="1"/>
  <c r="C100" i="1"/>
  <c r="C101" i="1"/>
  <c r="C102" i="1"/>
  <c r="C104" i="1"/>
  <c r="C105" i="1"/>
  <c r="C106" i="1"/>
  <c r="C108" i="1"/>
  <c r="C111" i="1"/>
  <c r="C112" i="1"/>
  <c r="C115" i="1"/>
  <c r="C116" i="1"/>
  <c r="C117" i="1"/>
  <c r="C119" i="1"/>
  <c r="C120" i="1"/>
  <c r="C121" i="1"/>
  <c r="C20" i="1"/>
  <c r="C44" i="1"/>
  <c r="C53" i="1"/>
  <c r="C63" i="1"/>
  <c r="C26" i="1"/>
  <c r="C55" i="1"/>
</calcChain>
</file>

<file path=xl/sharedStrings.xml><?xml version="1.0" encoding="utf-8"?>
<sst xmlns="http://schemas.openxmlformats.org/spreadsheetml/2006/main" count="274" uniqueCount="188">
  <si>
    <t>Bonus</t>
  </si>
  <si>
    <t>Points</t>
  </si>
  <si>
    <t>Glen</t>
  </si>
  <si>
    <t>Moab</t>
  </si>
  <si>
    <t>UGA</t>
  </si>
  <si>
    <t>USGA</t>
  </si>
  <si>
    <t>Player</t>
  </si>
  <si>
    <t>Rank</t>
  </si>
  <si>
    <t>Total Pts.</t>
  </si>
  <si>
    <t>Events</t>
  </si>
  <si>
    <t>Eagle</t>
  </si>
  <si>
    <t>Ice Breakr</t>
  </si>
  <si>
    <t>WC</t>
  </si>
  <si>
    <t>MLB</t>
  </si>
  <si>
    <t>ToC</t>
  </si>
  <si>
    <t>State Am</t>
  </si>
  <si>
    <t>Open</t>
  </si>
  <si>
    <t>Gaiotti, Annette</t>
  </si>
  <si>
    <t>Herman, Mary</t>
  </si>
  <si>
    <t>Killpack, Karen</t>
  </si>
  <si>
    <t>Jones, Liz</t>
  </si>
  <si>
    <t>Nyhus, Sue</t>
  </si>
  <si>
    <t>Needham, Marie</t>
  </si>
  <si>
    <t>Sr Am Q</t>
  </si>
  <si>
    <t>Sr Am</t>
  </si>
  <si>
    <t>Spring</t>
  </si>
  <si>
    <t>4-Ball</t>
  </si>
  <si>
    <t>Senior</t>
  </si>
  <si>
    <t>UGA W's</t>
  </si>
  <si>
    <t>Stroke P</t>
  </si>
  <si>
    <t>Scott, Roberta</t>
  </si>
  <si>
    <t>Brimley, Patty</t>
  </si>
  <si>
    <t>Jerman, Wendy</t>
  </si>
  <si>
    <t xml:space="preserve">Carbon </t>
  </si>
  <si>
    <t>Gardiner, Karen</t>
  </si>
  <si>
    <t>Beever, Colleen</t>
  </si>
  <si>
    <t>Milbank, Sally</t>
  </si>
  <si>
    <t>White, Jodi</t>
  </si>
  <si>
    <t>Bruin, Karen</t>
  </si>
  <si>
    <t>Bushell, Jolene</t>
  </si>
  <si>
    <t>Amidan, Mary</t>
  </si>
  <si>
    <t>Kim, Joanne</t>
  </si>
  <si>
    <t>Lundahl, Teresa</t>
  </si>
  <si>
    <t>Beveridge, Sandy</t>
  </si>
  <si>
    <t>Eixenberger, Lisa</t>
  </si>
  <si>
    <t>Wood, Dixie</t>
  </si>
  <si>
    <t>Vanbeekum, Terri</t>
  </si>
  <si>
    <t>Smith, Patricia</t>
  </si>
  <si>
    <t>Moab Ice</t>
  </si>
  <si>
    <t xml:space="preserve">
2/28/2015</t>
  </si>
  <si>
    <t>Break</t>
  </si>
  <si>
    <t>Senior Women's Player Performance Ranking</t>
  </si>
  <si>
    <t>Candland, Jill</t>
  </si>
  <si>
    <t>Cazier, Carry</t>
  </si>
  <si>
    <t>Von Bothmer, Carmen</t>
  </si>
  <si>
    <t>Dalpiaz, Pat</t>
  </si>
  <si>
    <t>Carbon</t>
  </si>
  <si>
    <t xml:space="preserve">Sr. Am. </t>
  </si>
  <si>
    <t>Glen Eagle</t>
  </si>
  <si>
    <t>Invite</t>
  </si>
  <si>
    <t>Moultrie, Connie</t>
  </si>
  <si>
    <t>Mendenhall, Nan</t>
  </si>
  <si>
    <t>Green, Valerie</t>
  </si>
  <si>
    <t>Nendell, Dee</t>
  </si>
  <si>
    <t xml:space="preserve">UGA W's </t>
  </si>
  <si>
    <t>State AM</t>
  </si>
  <si>
    <t>Sr. Am</t>
  </si>
  <si>
    <t>Seaman, Karen</t>
  </si>
  <si>
    <t>TOC</t>
  </si>
  <si>
    <t>US AM</t>
  </si>
  <si>
    <t>Four- Ball</t>
  </si>
  <si>
    <t xml:space="preserve">Moab </t>
  </si>
  <si>
    <t>Thompson, Sherry</t>
  </si>
  <si>
    <t>Slavicek, Sonja Sue</t>
  </si>
  <si>
    <t>SunRiver</t>
  </si>
  <si>
    <t>Ladies Am</t>
  </si>
  <si>
    <t>Winter</t>
  </si>
  <si>
    <t>Champs</t>
  </si>
  <si>
    <t>Granger, Kolene</t>
  </si>
  <si>
    <t>Wahler, Christine</t>
  </si>
  <si>
    <t>Wallin, Faith</t>
  </si>
  <si>
    <t>Stone, Kathleen</t>
  </si>
  <si>
    <t>Jun, Linda</t>
  </si>
  <si>
    <t>Martinez, Nancy</t>
  </si>
  <si>
    <t>Hatch, Annette</t>
  </si>
  <si>
    <t>Sun Hills</t>
  </si>
  <si>
    <t>Four-Ball</t>
  </si>
  <si>
    <t>Keim, Janet Kay</t>
  </si>
  <si>
    <t>Stroke</t>
  </si>
  <si>
    <t>Play</t>
  </si>
  <si>
    <t>Utah</t>
  </si>
  <si>
    <t>St Am</t>
  </si>
  <si>
    <t>Piper, Louisa</t>
  </si>
  <si>
    <t>Icebreaker</t>
  </si>
  <si>
    <t>Reitz, Gayle</t>
  </si>
  <si>
    <t>Betley, Jane</t>
  </si>
  <si>
    <t>Bronson, Lynne</t>
  </si>
  <si>
    <t>Millbank, Sally</t>
  </si>
  <si>
    <t>Sorensen, Debbie</t>
  </si>
  <si>
    <t>Segriff, Cynthia</t>
  </si>
  <si>
    <t>Paris, Brenda</t>
  </si>
  <si>
    <t>Woodard, Christine</t>
  </si>
  <si>
    <t>Kendrick, Karen</t>
  </si>
  <si>
    <t>Four Ball</t>
  </si>
  <si>
    <t xml:space="preserve">UGA Women's </t>
  </si>
  <si>
    <t>Lawrence, Kari</t>
  </si>
  <si>
    <t>Newton, Maria</t>
  </si>
  <si>
    <t>Casull, Kathryn</t>
  </si>
  <si>
    <t xml:space="preserve">MLB </t>
  </si>
  <si>
    <t>Rapplean, Pam</t>
  </si>
  <si>
    <t>Hayes, Christine</t>
  </si>
  <si>
    <t>Women's</t>
  </si>
  <si>
    <t>Stroke Play</t>
  </si>
  <si>
    <t>Kang, Ann</t>
  </si>
  <si>
    <t xml:space="preserve">UGA </t>
  </si>
  <si>
    <t>Sr State AM</t>
  </si>
  <si>
    <t>McMullin, Julie</t>
  </si>
  <si>
    <t xml:space="preserve">Gibson, Kimberly </t>
  </si>
  <si>
    <t>Bymaster, Uji</t>
  </si>
  <si>
    <t>Chawaga, Trish</t>
  </si>
  <si>
    <t>Lovell, Libby</t>
  </si>
  <si>
    <t>Senior Am</t>
  </si>
  <si>
    <t>Bambo, Marie</t>
  </si>
  <si>
    <t>Christopher, Nina</t>
  </si>
  <si>
    <t>Henderson, Chris</t>
  </si>
  <si>
    <t>Corson, Mary</t>
  </si>
  <si>
    <t>Daye, Cindy</t>
  </si>
  <si>
    <t>Am</t>
  </si>
  <si>
    <t>Coble, Sheila</t>
  </si>
  <si>
    <t>Hoster, Troy</t>
  </si>
  <si>
    <t>Event</t>
  </si>
  <si>
    <t>Barnhart, Connie</t>
  </si>
  <si>
    <t>Rebmann, Christine</t>
  </si>
  <si>
    <t>Simkins, Susan</t>
  </si>
  <si>
    <t>Smith, Karen</t>
  </si>
  <si>
    <t>Bullard, Cathleen</t>
  </si>
  <si>
    <t>Cannizzo, Patricia</t>
  </si>
  <si>
    <t>Hays, Gundi</t>
  </si>
  <si>
    <t>Kaneko, Gayleen</t>
  </si>
  <si>
    <t>Midgley, Deborah</t>
  </si>
  <si>
    <t>Hull, Monica</t>
  </si>
  <si>
    <t>Bowcut, Michelle</t>
  </si>
  <si>
    <t>Daines, Elaine</t>
  </si>
  <si>
    <t>Fowler, Becky</t>
  </si>
  <si>
    <t>Huiskamp, Verna</t>
  </si>
  <si>
    <t>Vivlen, Denise</t>
  </si>
  <si>
    <t>Invitational</t>
  </si>
  <si>
    <t>Pope, Debbie</t>
  </si>
  <si>
    <t>Lunde, Sune</t>
  </si>
  <si>
    <t>Posell, Kaylynn</t>
  </si>
  <si>
    <t>Mertens, Genny</t>
  </si>
  <si>
    <t>Dowdy, Suzy</t>
  </si>
  <si>
    <t>Higgins, Marie</t>
  </si>
  <si>
    <t>Layne, Jacqueline</t>
  </si>
  <si>
    <t>Nielsen, Connie</t>
  </si>
  <si>
    <t>Roberts, Dodie</t>
  </si>
  <si>
    <t>Tutorow, Judi</t>
  </si>
  <si>
    <t>Mitchell, Karen</t>
  </si>
  <si>
    <t xml:space="preserve">Mary Lou </t>
  </si>
  <si>
    <t>Baker Open</t>
  </si>
  <si>
    <t xml:space="preserve">Utah Women's </t>
  </si>
  <si>
    <t>Slade, Rina</t>
  </si>
  <si>
    <t>Longuevan, Leann</t>
  </si>
  <si>
    <t>Moab Senior</t>
  </si>
  <si>
    <t>Amateur</t>
  </si>
  <si>
    <t>Copeland, Judy</t>
  </si>
  <si>
    <t>Kimber, Helen</t>
  </si>
  <si>
    <t>Wells, Gail</t>
  </si>
  <si>
    <t>Dalton, Kym</t>
  </si>
  <si>
    <t>Shoulders, Kathy</t>
  </si>
  <si>
    <t>U.S. Sr. Am 10/6/18</t>
  </si>
  <si>
    <t>UGA Spring</t>
  </si>
  <si>
    <t>Naylor, Debbie</t>
  </si>
  <si>
    <t>Rees, Deborah</t>
  </si>
  <si>
    <t>White, Karen</t>
  </si>
  <si>
    <t>Dalpaiz, Pat</t>
  </si>
  <si>
    <t>Levalley, Kitty</t>
  </si>
  <si>
    <t>Nash, Teresa</t>
  </si>
  <si>
    <t>Houdeshell, Keena</t>
  </si>
  <si>
    <t>Roney, Karen</t>
  </si>
  <si>
    <t>Carter, Sherdean</t>
  </si>
  <si>
    <t>Long, Missy</t>
  </si>
  <si>
    <t>No Results</t>
  </si>
  <si>
    <t>from Course</t>
  </si>
  <si>
    <t>Carbon Senior</t>
  </si>
  <si>
    <t>Ahmu, Marcia</t>
  </si>
  <si>
    <t>Gillespie, Kim</t>
  </si>
  <si>
    <t>Tracy, Marie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</si>
</sst>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3" fillId="2" borderId="1" xfId="0" applyFont="1" applyFill="1" applyBorder="1"/>
    <xf numFmtId="0" fontId="0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21"/>
  <sheetViews>
    <sheetView tabSelected="1" zoomScaleNormal="100" workbookViewId="0">
      <selection activeCell="B71" sqref="B71"/>
    </sheetView>
  </sheetViews>
  <sheetFormatPr baseColWidth="10" defaultColWidth="9.1640625" defaultRowHeight="15" x14ac:dyDescent="0.2"/>
  <cols>
    <col min="1" max="1" width="23.83203125" style="2" bestFit="1" customWidth="1"/>
    <col min="2" max="2" width="5.5" style="1" bestFit="1" customWidth="1"/>
    <col min="3" max="3" width="9.1640625" style="2" bestFit="1" customWidth="1"/>
    <col min="4" max="4" width="9.5" style="2" customWidth="1"/>
    <col min="5" max="5" width="17.83203125" style="2" customWidth="1"/>
    <col min="6" max="6" width="9.5" style="24" customWidth="1"/>
    <col min="7" max="7" width="13.5" style="24" customWidth="1"/>
    <col min="8" max="8" width="13.83203125" style="24" customWidth="1"/>
    <col min="9" max="9" width="13.5" style="24" customWidth="1"/>
    <col min="10" max="10" width="9.5" style="24" customWidth="1"/>
    <col min="11" max="11" width="11.83203125" style="35" bestFit="1" customWidth="1"/>
    <col min="12" max="12" width="10.6640625" style="35" bestFit="1" customWidth="1"/>
    <col min="13" max="13" width="10.83203125" style="35" bestFit="1" customWidth="1"/>
    <col min="14" max="14" width="14.1640625" style="24" bestFit="1" customWidth="1"/>
    <col min="15" max="15" width="9.6640625" style="35" bestFit="1" customWidth="1"/>
    <col min="16" max="16" width="10.5" style="35" bestFit="1" customWidth="1"/>
    <col min="17" max="17" width="10.83203125" style="35" bestFit="1" customWidth="1"/>
    <col min="18" max="18" width="13.6640625" style="35" bestFit="1" customWidth="1"/>
    <col min="19" max="19" width="9.5" style="35" customWidth="1"/>
    <col min="20" max="20" width="9.5" style="39" customWidth="1"/>
    <col min="21" max="21" width="10.6640625" style="39" bestFit="1" customWidth="1"/>
    <col min="22" max="27" width="9.5" style="39" customWidth="1"/>
    <col min="28" max="28" width="10.83203125" style="39" bestFit="1" customWidth="1"/>
    <col min="29" max="31" width="9.5" style="39" customWidth="1"/>
    <col min="32" max="32" width="13.6640625" style="39" bestFit="1" customWidth="1"/>
    <col min="33" max="33" width="8.6640625" style="39" bestFit="1" customWidth="1"/>
    <col min="34" max="36" width="9.5" style="39" customWidth="1"/>
    <col min="37" max="38" width="9.5" style="24" customWidth="1"/>
    <col min="39" max="51" width="9.5" style="2" customWidth="1"/>
    <col min="52" max="52" width="10.6640625" style="2" bestFit="1" customWidth="1"/>
    <col min="53" max="62" width="9.5" style="2" customWidth="1"/>
    <col min="63" max="65" width="10.5" style="2" customWidth="1"/>
    <col min="66" max="66" width="9.5" style="2" customWidth="1"/>
    <col min="67" max="67" width="9.5" style="1" customWidth="1"/>
    <col min="68" max="76" width="9.5" style="2" customWidth="1"/>
    <col min="77" max="77" width="11.1640625" style="2" customWidth="1"/>
    <col min="78" max="16384" width="9.1640625" style="2"/>
  </cols>
  <sheetData>
    <row r="1" spans="1:81" ht="24.75" customHeight="1" x14ac:dyDescent="0.2">
      <c r="A1" s="42" t="s">
        <v>51</v>
      </c>
      <c r="B1" s="42"/>
      <c r="C1" s="42"/>
      <c r="D1" s="42"/>
      <c r="E1" s="28"/>
      <c r="AA1" s="35"/>
      <c r="AB1" s="35"/>
      <c r="AC1" s="35"/>
      <c r="AD1" s="35"/>
      <c r="AE1" s="35"/>
      <c r="AF1" s="35"/>
      <c r="AG1" s="35"/>
      <c r="AH1" s="35"/>
      <c r="AI1" s="35"/>
      <c r="AJ1" s="35"/>
      <c r="BE1" s="30"/>
      <c r="BL1" s="31"/>
      <c r="BZ1" s="3"/>
      <c r="CA1" s="3"/>
    </row>
    <row r="2" spans="1:81" ht="18" customHeight="1" x14ac:dyDescent="0.2">
      <c r="E2" s="25" t="s">
        <v>0</v>
      </c>
      <c r="F2" s="25" t="s">
        <v>0</v>
      </c>
      <c r="G2" s="26">
        <v>43596</v>
      </c>
      <c r="H2" s="26">
        <v>43594</v>
      </c>
      <c r="I2" s="26">
        <v>43571</v>
      </c>
      <c r="J2" s="26">
        <v>43120</v>
      </c>
      <c r="K2" s="36">
        <v>43379</v>
      </c>
      <c r="L2" s="36">
        <v>43332</v>
      </c>
      <c r="M2" s="36">
        <v>43326</v>
      </c>
      <c r="N2" s="26">
        <v>43321</v>
      </c>
      <c r="O2" s="36">
        <v>43312</v>
      </c>
      <c r="P2" s="36">
        <v>43300</v>
      </c>
      <c r="Q2" s="36">
        <v>43272</v>
      </c>
      <c r="R2" s="36">
        <v>43258</v>
      </c>
      <c r="S2" s="36">
        <v>43251</v>
      </c>
      <c r="T2" s="32">
        <v>43232</v>
      </c>
      <c r="U2" s="32">
        <v>43230</v>
      </c>
      <c r="V2" s="32">
        <v>43207</v>
      </c>
      <c r="W2" s="32">
        <v>43177</v>
      </c>
      <c r="X2" s="32">
        <v>43162</v>
      </c>
      <c r="Y2" s="32">
        <v>43120</v>
      </c>
      <c r="Z2" s="32">
        <v>43015</v>
      </c>
      <c r="AA2" s="32">
        <v>42969</v>
      </c>
      <c r="AB2" s="32">
        <v>42997</v>
      </c>
      <c r="AC2" s="32">
        <v>42951</v>
      </c>
      <c r="AD2" s="32">
        <v>42936</v>
      </c>
      <c r="AE2" s="32">
        <v>42910</v>
      </c>
      <c r="AF2" s="32">
        <v>42894</v>
      </c>
      <c r="AG2" s="32">
        <v>42887</v>
      </c>
      <c r="AH2" s="32">
        <v>42866</v>
      </c>
      <c r="AI2" s="32">
        <v>42864</v>
      </c>
      <c r="AJ2" s="32">
        <v>42819</v>
      </c>
      <c r="AK2" s="32">
        <v>42798</v>
      </c>
      <c r="AL2" s="32">
        <v>42814</v>
      </c>
      <c r="AM2" s="16">
        <v>42605</v>
      </c>
      <c r="AN2" s="16">
        <v>42590</v>
      </c>
      <c r="AO2" s="16">
        <v>42587</v>
      </c>
      <c r="AP2" s="16">
        <v>42572</v>
      </c>
      <c r="AQ2" s="16">
        <v>42552</v>
      </c>
      <c r="AR2" s="16">
        <v>42530</v>
      </c>
      <c r="AS2" s="16">
        <v>42523</v>
      </c>
      <c r="AT2" s="16">
        <v>42502</v>
      </c>
      <c r="AU2" s="16">
        <v>42497</v>
      </c>
      <c r="AV2" s="16">
        <v>42479</v>
      </c>
      <c r="AW2" s="16">
        <v>42449</v>
      </c>
      <c r="AX2" s="16">
        <v>42434</v>
      </c>
      <c r="AY2" s="16">
        <v>42393</v>
      </c>
      <c r="AZ2" s="16">
        <v>42288</v>
      </c>
      <c r="BA2" s="16">
        <v>42268</v>
      </c>
      <c r="BB2" s="16">
        <v>42233</v>
      </c>
      <c r="BC2" s="16">
        <v>42266</v>
      </c>
      <c r="BD2" s="16">
        <v>42222</v>
      </c>
      <c r="BE2" s="16">
        <v>42208</v>
      </c>
      <c r="BF2" s="16">
        <v>42180</v>
      </c>
      <c r="BG2" s="16">
        <v>42165</v>
      </c>
      <c r="BH2" s="16">
        <v>42138</v>
      </c>
      <c r="BI2" s="16">
        <v>42126</v>
      </c>
      <c r="BJ2" s="16">
        <v>42108</v>
      </c>
      <c r="BK2" s="16">
        <v>42078</v>
      </c>
      <c r="BL2" s="21" t="s">
        <v>49</v>
      </c>
      <c r="BM2" s="18">
        <v>41917</v>
      </c>
      <c r="BN2" s="16">
        <v>41896</v>
      </c>
      <c r="BO2" s="16">
        <v>41873</v>
      </c>
      <c r="BP2" s="16">
        <v>41870</v>
      </c>
      <c r="BQ2" s="16">
        <v>41860</v>
      </c>
      <c r="BR2" s="16">
        <v>41849</v>
      </c>
      <c r="BS2" s="16">
        <v>41818</v>
      </c>
      <c r="BT2" s="16">
        <v>41801</v>
      </c>
      <c r="BU2" s="16">
        <v>41774</v>
      </c>
      <c r="BV2" s="18">
        <v>41762</v>
      </c>
      <c r="BW2" s="16">
        <v>41744</v>
      </c>
      <c r="BX2" s="16">
        <v>41713</v>
      </c>
      <c r="BY2" s="16">
        <v>41704</v>
      </c>
      <c r="BZ2" s="4"/>
      <c r="CA2" s="3"/>
      <c r="CB2" s="3"/>
      <c r="CC2" s="3"/>
    </row>
    <row r="3" spans="1:81" x14ac:dyDescent="0.2">
      <c r="E3" s="25" t="s">
        <v>1</v>
      </c>
      <c r="F3" s="25" t="s">
        <v>1</v>
      </c>
      <c r="G3" s="25" t="s">
        <v>184</v>
      </c>
      <c r="H3" s="25" t="s">
        <v>58</v>
      </c>
      <c r="I3" s="25" t="s">
        <v>171</v>
      </c>
      <c r="J3" s="25" t="s">
        <v>74</v>
      </c>
      <c r="K3" s="37" t="s">
        <v>163</v>
      </c>
      <c r="L3" s="37" t="s">
        <v>4</v>
      </c>
      <c r="M3" s="37" t="s">
        <v>4</v>
      </c>
      <c r="N3" s="25" t="s">
        <v>160</v>
      </c>
      <c r="O3" s="37" t="s">
        <v>111</v>
      </c>
      <c r="P3" s="37" t="s">
        <v>111</v>
      </c>
      <c r="Q3" s="37" t="s">
        <v>158</v>
      </c>
      <c r="R3" s="37" t="s">
        <v>104</v>
      </c>
      <c r="S3" s="37" t="s">
        <v>85</v>
      </c>
      <c r="T3" s="33" t="s">
        <v>56</v>
      </c>
      <c r="U3" s="33" t="s">
        <v>58</v>
      </c>
      <c r="V3" s="33" t="s">
        <v>25</v>
      </c>
      <c r="W3" s="33" t="s">
        <v>76</v>
      </c>
      <c r="X3" s="33" t="s">
        <v>71</v>
      </c>
      <c r="Y3" s="33" t="s">
        <v>74</v>
      </c>
      <c r="Z3" s="33" t="s">
        <v>3</v>
      </c>
      <c r="AA3" s="33" t="s">
        <v>4</v>
      </c>
      <c r="AB3" s="33" t="s">
        <v>114</v>
      </c>
      <c r="AC3" s="33" t="s">
        <v>111</v>
      </c>
      <c r="AD3" s="40" t="s">
        <v>111</v>
      </c>
      <c r="AE3" s="33" t="s">
        <v>108</v>
      </c>
      <c r="AF3" s="33" t="s">
        <v>104</v>
      </c>
      <c r="AG3" s="33" t="s">
        <v>85</v>
      </c>
      <c r="AH3" s="33" t="s">
        <v>58</v>
      </c>
      <c r="AI3" s="33" t="s">
        <v>56</v>
      </c>
      <c r="AJ3" s="33" t="s">
        <v>25</v>
      </c>
      <c r="AK3" s="33" t="s">
        <v>3</v>
      </c>
      <c r="AL3" s="33" t="s">
        <v>76</v>
      </c>
      <c r="AM3" s="17" t="s">
        <v>4</v>
      </c>
      <c r="AN3" s="17" t="s">
        <v>4</v>
      </c>
      <c r="AO3" s="17" t="s">
        <v>90</v>
      </c>
      <c r="AP3" s="17" t="s">
        <v>88</v>
      </c>
      <c r="AQ3" s="17" t="s">
        <v>13</v>
      </c>
      <c r="AR3" s="17" t="s">
        <v>4</v>
      </c>
      <c r="AS3" s="17" t="s">
        <v>85</v>
      </c>
      <c r="AT3" s="17" t="s">
        <v>58</v>
      </c>
      <c r="AU3" s="17" t="s">
        <v>56</v>
      </c>
      <c r="AV3" s="17" t="s">
        <v>25</v>
      </c>
      <c r="AW3" s="17" t="s">
        <v>76</v>
      </c>
      <c r="AX3" s="17" t="s">
        <v>48</v>
      </c>
      <c r="AY3" s="17" t="s">
        <v>74</v>
      </c>
      <c r="AZ3" s="17" t="s">
        <v>71</v>
      </c>
      <c r="BA3" s="17" t="s">
        <v>69</v>
      </c>
      <c r="BB3" s="17" t="s">
        <v>4</v>
      </c>
      <c r="BC3" s="17" t="s">
        <v>4</v>
      </c>
      <c r="BD3" s="17" t="s">
        <v>4</v>
      </c>
      <c r="BE3" s="17" t="s">
        <v>64</v>
      </c>
      <c r="BF3" s="17" t="s">
        <v>4</v>
      </c>
      <c r="BG3" s="17" t="s">
        <v>28</v>
      </c>
      <c r="BH3" s="17" t="s">
        <v>58</v>
      </c>
      <c r="BI3" s="17" t="s">
        <v>56</v>
      </c>
      <c r="BJ3" s="17" t="s">
        <v>25</v>
      </c>
      <c r="BK3" s="17" t="s">
        <v>4</v>
      </c>
      <c r="BL3" s="17" t="s">
        <v>48</v>
      </c>
      <c r="BM3" s="19" t="s">
        <v>3</v>
      </c>
      <c r="BN3" s="17" t="s">
        <v>4</v>
      </c>
      <c r="BO3" s="17" t="s">
        <v>5</v>
      </c>
      <c r="BP3" s="17" t="s">
        <v>4</v>
      </c>
      <c r="BQ3" s="17" t="s">
        <v>4</v>
      </c>
      <c r="BR3" s="17" t="s">
        <v>28</v>
      </c>
      <c r="BS3" s="17" t="s">
        <v>4</v>
      </c>
      <c r="BT3" s="17" t="s">
        <v>28</v>
      </c>
      <c r="BU3" s="17" t="s">
        <v>2</v>
      </c>
      <c r="BV3" s="19" t="s">
        <v>33</v>
      </c>
      <c r="BW3" s="17" t="s">
        <v>25</v>
      </c>
      <c r="BX3" s="17" t="s">
        <v>4</v>
      </c>
      <c r="BY3" s="17" t="s">
        <v>3</v>
      </c>
      <c r="BZ3" s="5"/>
      <c r="CA3" s="4"/>
      <c r="CB3" s="4"/>
      <c r="CC3" s="3"/>
    </row>
    <row r="4" spans="1:81" x14ac:dyDescent="0.2">
      <c r="A4" s="6" t="s">
        <v>6</v>
      </c>
      <c r="B4" s="6" t="s">
        <v>7</v>
      </c>
      <c r="C4" s="7" t="s">
        <v>8</v>
      </c>
      <c r="D4" s="7" t="s">
        <v>9</v>
      </c>
      <c r="E4" s="29" t="s">
        <v>130</v>
      </c>
      <c r="F4" s="25" t="s">
        <v>5</v>
      </c>
      <c r="G4" s="25" t="s">
        <v>164</v>
      </c>
      <c r="H4" s="25" t="s">
        <v>146</v>
      </c>
      <c r="I4" s="25" t="s">
        <v>16</v>
      </c>
      <c r="J4" s="25" t="s">
        <v>127</v>
      </c>
      <c r="K4" s="37" t="s">
        <v>164</v>
      </c>
      <c r="L4" s="37" t="s">
        <v>146</v>
      </c>
      <c r="M4" s="37" t="s">
        <v>115</v>
      </c>
      <c r="N4" s="25" t="s">
        <v>16</v>
      </c>
      <c r="O4" s="37" t="s">
        <v>15</v>
      </c>
      <c r="P4" s="37" t="s">
        <v>112</v>
      </c>
      <c r="Q4" s="37" t="s">
        <v>159</v>
      </c>
      <c r="R4" s="37" t="s">
        <v>86</v>
      </c>
      <c r="S4" s="37" t="s">
        <v>86</v>
      </c>
      <c r="T4" s="33" t="s">
        <v>24</v>
      </c>
      <c r="U4" s="33" t="s">
        <v>146</v>
      </c>
      <c r="V4" s="33" t="s">
        <v>16</v>
      </c>
      <c r="W4" s="33" t="s">
        <v>77</v>
      </c>
      <c r="X4" s="33" t="s">
        <v>93</v>
      </c>
      <c r="Y4" s="33" t="s">
        <v>127</v>
      </c>
      <c r="Z4" s="33" t="s">
        <v>121</v>
      </c>
      <c r="AA4" s="33" t="s">
        <v>59</v>
      </c>
      <c r="AB4" s="33" t="s">
        <v>115</v>
      </c>
      <c r="AC4" s="33" t="s">
        <v>15</v>
      </c>
      <c r="AD4" s="40" t="s">
        <v>112</v>
      </c>
      <c r="AE4" s="33" t="s">
        <v>16</v>
      </c>
      <c r="AF4" s="33" t="s">
        <v>103</v>
      </c>
      <c r="AG4" s="33" t="s">
        <v>103</v>
      </c>
      <c r="AH4" s="33" t="s">
        <v>59</v>
      </c>
      <c r="AI4" s="33" t="s">
        <v>24</v>
      </c>
      <c r="AJ4" s="33" t="s">
        <v>16</v>
      </c>
      <c r="AK4" s="33" t="s">
        <v>93</v>
      </c>
      <c r="AL4" s="33" t="s">
        <v>77</v>
      </c>
      <c r="AM4" s="17" t="s">
        <v>24</v>
      </c>
      <c r="AN4" s="17" t="s">
        <v>59</v>
      </c>
      <c r="AO4" s="17" t="s">
        <v>91</v>
      </c>
      <c r="AP4" s="17" t="s">
        <v>89</v>
      </c>
      <c r="AQ4" s="17" t="s">
        <v>16</v>
      </c>
      <c r="AR4" s="17" t="s">
        <v>86</v>
      </c>
      <c r="AS4" s="17" t="s">
        <v>86</v>
      </c>
      <c r="AT4" s="17" t="s">
        <v>59</v>
      </c>
      <c r="AU4" s="17" t="s">
        <v>24</v>
      </c>
      <c r="AV4" s="17" t="s">
        <v>16</v>
      </c>
      <c r="AW4" s="17" t="s">
        <v>77</v>
      </c>
      <c r="AX4" s="17" t="s">
        <v>50</v>
      </c>
      <c r="AY4" s="17" t="s">
        <v>75</v>
      </c>
      <c r="AZ4" s="17" t="s">
        <v>24</v>
      </c>
      <c r="BA4" s="17" t="s">
        <v>70</v>
      </c>
      <c r="BB4" s="17" t="s">
        <v>66</v>
      </c>
      <c r="BC4" s="17" t="s">
        <v>68</v>
      </c>
      <c r="BD4" s="17" t="s">
        <v>65</v>
      </c>
      <c r="BE4" s="17" t="s">
        <v>29</v>
      </c>
      <c r="BF4" s="17" t="s">
        <v>13</v>
      </c>
      <c r="BG4" s="17" t="s">
        <v>26</v>
      </c>
      <c r="BH4" s="17" t="s">
        <v>59</v>
      </c>
      <c r="BI4" s="17" t="s">
        <v>57</v>
      </c>
      <c r="BJ4" s="17" t="s">
        <v>16</v>
      </c>
      <c r="BK4" s="17" t="s">
        <v>12</v>
      </c>
      <c r="BL4" s="17" t="s">
        <v>50</v>
      </c>
      <c r="BM4" s="19" t="s">
        <v>27</v>
      </c>
      <c r="BN4" s="17" t="s">
        <v>14</v>
      </c>
      <c r="BO4" s="17" t="s">
        <v>23</v>
      </c>
      <c r="BP4" s="17" t="s">
        <v>24</v>
      </c>
      <c r="BQ4" s="17" t="s">
        <v>15</v>
      </c>
      <c r="BR4" s="17" t="s">
        <v>29</v>
      </c>
      <c r="BS4" s="17" t="s">
        <v>13</v>
      </c>
      <c r="BT4" s="17" t="s">
        <v>26</v>
      </c>
      <c r="BU4" s="17" t="s">
        <v>10</v>
      </c>
      <c r="BV4" s="19" t="s">
        <v>27</v>
      </c>
      <c r="BW4" s="17" t="s">
        <v>16</v>
      </c>
      <c r="BX4" s="17" t="s">
        <v>12</v>
      </c>
      <c r="BY4" s="17" t="s">
        <v>11</v>
      </c>
      <c r="BZ4" s="5"/>
      <c r="CA4" s="5"/>
      <c r="CB4" s="5"/>
      <c r="CC4" s="3"/>
    </row>
    <row r="5" spans="1:81" ht="16.5" customHeight="1" x14ac:dyDescent="0.2">
      <c r="A5" s="8" t="s">
        <v>17</v>
      </c>
      <c r="B5" s="12">
        <v>1</v>
      </c>
      <c r="C5" s="9">
        <f>IF(D5=4,SUM(G5:S5),IF(D5&lt;4,SUM(G5:S5),IF(D5&gt;4,SUM(LARGE(G5:S5,{1,2,3,4})))))+F5</f>
        <v>178</v>
      </c>
      <c r="D5" s="10">
        <f>COUNT(G5:S5)</f>
        <v>6</v>
      </c>
      <c r="E5" s="10" t="s">
        <v>170</v>
      </c>
      <c r="F5" s="27">
        <v>40</v>
      </c>
      <c r="G5" s="27"/>
      <c r="H5" s="27" t="s">
        <v>182</v>
      </c>
      <c r="I5" s="27">
        <v>25</v>
      </c>
      <c r="J5" s="27"/>
      <c r="K5" s="38"/>
      <c r="L5" s="38">
        <v>40</v>
      </c>
      <c r="M5" s="38">
        <v>28</v>
      </c>
      <c r="N5" s="27"/>
      <c r="O5" s="38">
        <v>40</v>
      </c>
      <c r="P5" s="38"/>
      <c r="Q5" s="38">
        <v>30</v>
      </c>
      <c r="R5" s="38">
        <v>10</v>
      </c>
      <c r="S5" s="38"/>
      <c r="T5" s="34"/>
      <c r="U5" s="34"/>
      <c r="V5" s="34"/>
      <c r="W5" s="34">
        <v>30</v>
      </c>
      <c r="X5" s="34">
        <v>25</v>
      </c>
      <c r="Y5" s="34"/>
      <c r="Z5" s="34"/>
      <c r="AA5" s="34">
        <v>35</v>
      </c>
      <c r="AB5" s="34">
        <v>50</v>
      </c>
      <c r="AC5" s="34">
        <v>40</v>
      </c>
      <c r="AD5" s="34">
        <v>23</v>
      </c>
      <c r="AE5" s="34">
        <v>40</v>
      </c>
      <c r="AF5" s="34">
        <v>15</v>
      </c>
      <c r="AG5" s="34">
        <v>15</v>
      </c>
      <c r="AH5" s="34">
        <v>20</v>
      </c>
      <c r="AI5" s="34"/>
      <c r="AJ5" s="34">
        <v>20</v>
      </c>
      <c r="AK5" s="34"/>
      <c r="AL5" s="34"/>
      <c r="AM5" s="13">
        <v>50</v>
      </c>
      <c r="AN5" s="13">
        <v>40</v>
      </c>
      <c r="AO5" s="13">
        <v>26.5</v>
      </c>
      <c r="AP5" s="13">
        <v>40</v>
      </c>
      <c r="AQ5" s="13">
        <v>30</v>
      </c>
      <c r="AR5" s="13"/>
      <c r="AS5" s="13"/>
      <c r="AT5" s="13">
        <v>25</v>
      </c>
      <c r="AU5" s="13"/>
      <c r="AV5" s="13"/>
      <c r="AW5" s="13"/>
      <c r="AX5" s="13"/>
      <c r="AY5" s="13">
        <v>25</v>
      </c>
      <c r="AZ5" s="13"/>
      <c r="BA5" s="13"/>
      <c r="BB5" s="13"/>
      <c r="BC5" s="13"/>
      <c r="BD5" s="13">
        <v>23</v>
      </c>
      <c r="BE5" s="13">
        <v>40</v>
      </c>
      <c r="BF5" s="13"/>
      <c r="BG5" s="13"/>
      <c r="BH5" s="13"/>
      <c r="BI5" s="13"/>
      <c r="BJ5" s="13"/>
      <c r="BK5" s="13">
        <v>30</v>
      </c>
      <c r="BL5" s="13"/>
      <c r="BM5" s="14"/>
      <c r="BN5" s="14"/>
      <c r="BO5" s="15">
        <v>40</v>
      </c>
      <c r="BP5" s="13">
        <v>40</v>
      </c>
      <c r="BQ5" s="13">
        <v>40</v>
      </c>
      <c r="BR5" s="13">
        <v>40</v>
      </c>
      <c r="BS5" s="13">
        <v>40</v>
      </c>
      <c r="BT5" s="14"/>
      <c r="BU5" s="14"/>
      <c r="BV5" s="14"/>
      <c r="BW5" s="14"/>
      <c r="BX5" s="13">
        <v>40</v>
      </c>
      <c r="BY5" s="13"/>
      <c r="BZ5" s="3"/>
      <c r="CA5" s="5"/>
      <c r="CB5" s="5"/>
      <c r="CC5" s="3"/>
    </row>
    <row r="6" spans="1:81" x14ac:dyDescent="0.2">
      <c r="A6" s="8" t="s">
        <v>21</v>
      </c>
      <c r="B6" s="12">
        <v>2</v>
      </c>
      <c r="C6" s="9">
        <f>IF(D6=4,SUM(G6:S6),IF(D6&lt;4,SUM(G6:S6),IF(D6&gt;4,SUM(LARGE(G6:S6,{1,2,3,4})))))+F6</f>
        <v>170</v>
      </c>
      <c r="D6" s="10">
        <f>COUNT(G6:S6)</f>
        <v>5</v>
      </c>
      <c r="E6" s="10"/>
      <c r="F6" s="27"/>
      <c r="G6" s="27"/>
      <c r="H6" s="27" t="s">
        <v>183</v>
      </c>
      <c r="I6" s="27"/>
      <c r="J6" s="27"/>
      <c r="K6" s="38"/>
      <c r="L6" s="38"/>
      <c r="M6" s="38">
        <v>50</v>
      </c>
      <c r="N6" s="27">
        <v>40</v>
      </c>
      <c r="O6" s="38"/>
      <c r="P6" s="38">
        <v>40</v>
      </c>
      <c r="Q6" s="38">
        <v>40</v>
      </c>
      <c r="R6" s="38">
        <v>15</v>
      </c>
      <c r="S6" s="38"/>
      <c r="T6" s="34"/>
      <c r="U6" s="34">
        <v>25</v>
      </c>
      <c r="V6" s="34"/>
      <c r="W6" s="34">
        <v>40</v>
      </c>
      <c r="X6" s="34"/>
      <c r="Y6" s="34">
        <v>25</v>
      </c>
      <c r="Z6" s="34">
        <v>40</v>
      </c>
      <c r="AA6" s="34">
        <v>35</v>
      </c>
      <c r="AB6" s="34">
        <v>28.67</v>
      </c>
      <c r="AC6" s="34">
        <v>23</v>
      </c>
      <c r="AD6" s="34">
        <v>40</v>
      </c>
      <c r="AE6" s="34">
        <v>23</v>
      </c>
      <c r="AF6" s="34"/>
      <c r="AG6" s="34"/>
      <c r="AH6" s="34"/>
      <c r="AI6" s="34"/>
      <c r="AJ6" s="34">
        <v>25</v>
      </c>
      <c r="AK6" s="34">
        <v>25</v>
      </c>
      <c r="AL6" s="34">
        <v>40</v>
      </c>
      <c r="AM6" s="13">
        <v>34</v>
      </c>
      <c r="AN6" s="13">
        <v>30</v>
      </c>
      <c r="AO6" s="13">
        <v>40</v>
      </c>
      <c r="AP6" s="13">
        <v>23</v>
      </c>
      <c r="AQ6" s="13">
        <v>40</v>
      </c>
      <c r="AR6" s="13"/>
      <c r="AS6" s="13"/>
      <c r="AT6" s="13">
        <v>18</v>
      </c>
      <c r="AU6" s="13"/>
      <c r="AV6" s="13"/>
      <c r="AW6" s="13">
        <v>40</v>
      </c>
      <c r="AX6" s="13">
        <v>25</v>
      </c>
      <c r="AY6" s="13"/>
      <c r="AZ6" s="13">
        <v>40</v>
      </c>
      <c r="BA6" s="13"/>
      <c r="BB6" s="13">
        <v>50</v>
      </c>
      <c r="BC6" s="13">
        <v>40</v>
      </c>
      <c r="BD6" s="13">
        <v>30</v>
      </c>
      <c r="BE6" s="13">
        <v>26.5</v>
      </c>
      <c r="BF6" s="13">
        <v>23</v>
      </c>
      <c r="BG6" s="13">
        <v>15</v>
      </c>
      <c r="BH6" s="13">
        <v>25</v>
      </c>
      <c r="BI6" s="13"/>
      <c r="BJ6" s="13">
        <v>20</v>
      </c>
      <c r="BK6" s="13">
        <v>40</v>
      </c>
      <c r="BL6" s="13">
        <v>25</v>
      </c>
      <c r="BM6" s="13">
        <v>40</v>
      </c>
      <c r="BN6" s="13">
        <v>30</v>
      </c>
      <c r="BO6" s="15">
        <v>23</v>
      </c>
      <c r="BP6" s="13">
        <v>10</v>
      </c>
      <c r="BQ6" s="13">
        <v>30</v>
      </c>
      <c r="BR6" s="13">
        <v>30</v>
      </c>
      <c r="BS6" s="13">
        <v>30</v>
      </c>
      <c r="BT6" s="13"/>
      <c r="BU6" s="13">
        <v>30</v>
      </c>
      <c r="BV6" s="13"/>
      <c r="BW6" s="13"/>
      <c r="BX6" s="13">
        <v>30</v>
      </c>
      <c r="BY6" s="13"/>
      <c r="BZ6" s="3"/>
      <c r="CA6" s="3"/>
      <c r="CB6" s="3"/>
      <c r="CC6" s="3"/>
    </row>
    <row r="7" spans="1:81" x14ac:dyDescent="0.2">
      <c r="A7" s="8" t="s">
        <v>20</v>
      </c>
      <c r="B7" s="12">
        <v>3</v>
      </c>
      <c r="C7" s="9">
        <f>IF(D7=4,SUM(G7:S7),IF(D7&lt;4,SUM(G7:S7),IF(D7&gt;4,SUM(LARGE(G7:S7,{1,2,3,4})))))+F7</f>
        <v>102</v>
      </c>
      <c r="D7" s="10">
        <f>COUNT(G7:S7)</f>
        <v>5</v>
      </c>
      <c r="E7" s="10"/>
      <c r="F7" s="27"/>
      <c r="G7" s="27"/>
      <c r="H7" s="27"/>
      <c r="I7" s="27"/>
      <c r="J7" s="27"/>
      <c r="K7" s="38"/>
      <c r="L7" s="38"/>
      <c r="M7" s="38">
        <v>25</v>
      </c>
      <c r="N7" s="27"/>
      <c r="O7" s="38">
        <v>30</v>
      </c>
      <c r="P7" s="38">
        <v>30</v>
      </c>
      <c r="Q7" s="38">
        <v>17</v>
      </c>
      <c r="R7" s="38">
        <v>10</v>
      </c>
      <c r="S7" s="38"/>
      <c r="T7" s="34"/>
      <c r="U7" s="34"/>
      <c r="V7" s="34"/>
      <c r="W7" s="34"/>
      <c r="X7" s="34"/>
      <c r="Y7" s="34"/>
      <c r="Z7" s="34"/>
      <c r="AA7" s="34">
        <v>23</v>
      </c>
      <c r="AB7" s="34">
        <v>28.67</v>
      </c>
      <c r="AC7" s="34">
        <v>30</v>
      </c>
      <c r="AD7" s="34">
        <v>30</v>
      </c>
      <c r="AE7" s="34">
        <v>13</v>
      </c>
      <c r="AF7" s="34"/>
      <c r="AG7" s="34"/>
      <c r="AH7" s="34"/>
      <c r="AI7" s="34">
        <v>25</v>
      </c>
      <c r="AJ7" s="34"/>
      <c r="AK7" s="34">
        <v>20</v>
      </c>
      <c r="AL7" s="34"/>
      <c r="AM7" s="13"/>
      <c r="AN7" s="13"/>
      <c r="AO7" s="13"/>
      <c r="AP7" s="13"/>
      <c r="AQ7" s="13">
        <v>9</v>
      </c>
      <c r="AR7" s="13"/>
      <c r="AS7" s="13"/>
      <c r="AT7" s="13"/>
      <c r="AU7" s="13"/>
      <c r="AV7" s="13"/>
      <c r="AW7" s="13"/>
      <c r="AX7" s="13"/>
      <c r="AY7" s="13"/>
      <c r="AZ7" s="13"/>
      <c r="BA7" s="13">
        <v>10</v>
      </c>
      <c r="BB7" s="13">
        <v>9.5</v>
      </c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5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81" x14ac:dyDescent="0.2">
      <c r="A8" s="8" t="s">
        <v>67</v>
      </c>
      <c r="B8" s="12">
        <v>4</v>
      </c>
      <c r="C8" s="9">
        <f>IF(D8=4,SUM(G8:S8),IF(D8&lt;4,SUM(G8:S8),IF(D8&gt;4,SUM(LARGE(G8:S8,{1,2,3,4})))))+F8</f>
        <v>96</v>
      </c>
      <c r="D8" s="10">
        <f>COUNT(G8:S8)</f>
        <v>7</v>
      </c>
      <c r="E8" s="10"/>
      <c r="F8" s="27"/>
      <c r="G8" s="27">
        <v>25</v>
      </c>
      <c r="H8" s="27"/>
      <c r="I8" s="27">
        <v>20</v>
      </c>
      <c r="J8" s="27"/>
      <c r="K8" s="38">
        <v>25</v>
      </c>
      <c r="L8" s="38"/>
      <c r="M8" s="38">
        <v>3</v>
      </c>
      <c r="N8" s="27"/>
      <c r="O8" s="38">
        <v>23</v>
      </c>
      <c r="P8" s="38">
        <v>23</v>
      </c>
      <c r="Q8" s="38">
        <v>13</v>
      </c>
      <c r="R8" s="38"/>
      <c r="S8" s="38"/>
      <c r="T8" s="34">
        <v>11</v>
      </c>
      <c r="U8" s="34">
        <v>13</v>
      </c>
      <c r="V8" s="34"/>
      <c r="W8" s="34">
        <v>23</v>
      </c>
      <c r="X8" s="34">
        <v>20</v>
      </c>
      <c r="Y8" s="34">
        <v>16</v>
      </c>
      <c r="Z8" s="34"/>
      <c r="AA8" s="34">
        <v>13</v>
      </c>
      <c r="AB8" s="34">
        <v>41</v>
      </c>
      <c r="AC8" s="34">
        <v>10</v>
      </c>
      <c r="AD8" s="34"/>
      <c r="AE8" s="34"/>
      <c r="AF8" s="34"/>
      <c r="AG8" s="34"/>
      <c r="AH8" s="34">
        <v>25</v>
      </c>
      <c r="AI8" s="34"/>
      <c r="AJ8" s="34"/>
      <c r="AK8" s="34"/>
      <c r="AL8" s="34"/>
      <c r="AM8" s="13">
        <v>34</v>
      </c>
      <c r="AN8" s="13">
        <v>23</v>
      </c>
      <c r="AO8" s="13">
        <v>17</v>
      </c>
      <c r="AP8" s="13">
        <v>30</v>
      </c>
      <c r="AQ8" s="13">
        <v>23</v>
      </c>
      <c r="AR8" s="13">
        <v>15</v>
      </c>
      <c r="AS8" s="13">
        <v>15</v>
      </c>
      <c r="AT8" s="13">
        <v>18</v>
      </c>
      <c r="AU8" s="13"/>
      <c r="AV8" s="13"/>
      <c r="AW8" s="13"/>
      <c r="AX8" s="13"/>
      <c r="AY8" s="13"/>
      <c r="AZ8" s="13"/>
      <c r="BA8" s="13"/>
      <c r="BB8" s="13"/>
      <c r="BC8" s="13"/>
      <c r="BD8" s="13">
        <v>17</v>
      </c>
      <c r="BE8" s="13"/>
      <c r="BF8" s="13">
        <v>35</v>
      </c>
      <c r="BG8" s="13">
        <v>10</v>
      </c>
      <c r="BH8" s="13"/>
      <c r="BI8" s="13"/>
      <c r="BJ8" s="13"/>
      <c r="BK8" s="13">
        <v>23</v>
      </c>
      <c r="BL8" s="13"/>
      <c r="BM8" s="13"/>
      <c r="BN8" s="13"/>
      <c r="BO8" s="15"/>
      <c r="BP8" s="13">
        <v>20</v>
      </c>
      <c r="BQ8" s="13">
        <v>17</v>
      </c>
      <c r="BR8" s="13">
        <v>17</v>
      </c>
      <c r="BS8" s="13">
        <v>17</v>
      </c>
      <c r="BT8" s="13"/>
      <c r="BU8" s="13"/>
      <c r="BV8" s="13"/>
      <c r="BW8" s="13"/>
      <c r="BX8" s="13"/>
      <c r="BY8" s="13"/>
      <c r="CB8" s="3"/>
      <c r="CC8" s="3"/>
    </row>
    <row r="9" spans="1:81" x14ac:dyDescent="0.2">
      <c r="A9" s="8" t="s">
        <v>30</v>
      </c>
      <c r="B9" s="12">
        <v>5</v>
      </c>
      <c r="C9" s="9">
        <f>IF(D9=4,SUM(G9:S9),IF(D9&lt;4,SUM(G9:S9),IF(D9&gt;4,SUM(LARGE(G9:S9,{1,2,3,4})))))+F9</f>
        <v>81</v>
      </c>
      <c r="D9" s="10">
        <f>COUNT(G9:S9)</f>
        <v>3</v>
      </c>
      <c r="E9" s="10"/>
      <c r="F9" s="27"/>
      <c r="G9" s="27"/>
      <c r="H9" s="27"/>
      <c r="I9" s="27"/>
      <c r="J9" s="27"/>
      <c r="K9" s="38"/>
      <c r="L9" s="38"/>
      <c r="M9" s="38">
        <v>41</v>
      </c>
      <c r="N9" s="27"/>
      <c r="O9" s="38">
        <v>17</v>
      </c>
      <c r="P9" s="38"/>
      <c r="Q9" s="38">
        <v>23</v>
      </c>
      <c r="R9" s="38"/>
      <c r="S9" s="38"/>
      <c r="T9" s="34"/>
      <c r="U9" s="34">
        <v>20</v>
      </c>
      <c r="V9" s="34"/>
      <c r="W9" s="34"/>
      <c r="X9" s="34"/>
      <c r="Y9" s="34"/>
      <c r="Z9" s="34"/>
      <c r="AA9" s="34">
        <v>17</v>
      </c>
      <c r="AB9" s="34">
        <v>28.67</v>
      </c>
      <c r="AC9" s="34">
        <v>13</v>
      </c>
      <c r="AD9" s="34">
        <v>13</v>
      </c>
      <c r="AE9" s="34">
        <v>30</v>
      </c>
      <c r="AF9" s="34"/>
      <c r="AG9" s="34">
        <v>10</v>
      </c>
      <c r="AH9" s="34"/>
      <c r="AI9" s="34"/>
      <c r="AJ9" s="34"/>
      <c r="AK9" s="34"/>
      <c r="AL9" s="34"/>
      <c r="AM9" s="13">
        <v>34</v>
      </c>
      <c r="AN9" s="13"/>
      <c r="AO9" s="13">
        <v>26.5</v>
      </c>
      <c r="AP9" s="13">
        <v>17</v>
      </c>
      <c r="AQ9" s="13">
        <v>10</v>
      </c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>
        <v>41</v>
      </c>
      <c r="BC9" s="13"/>
      <c r="BD9" s="13">
        <v>40</v>
      </c>
      <c r="BE9" s="13"/>
      <c r="BF9" s="13">
        <v>35</v>
      </c>
      <c r="BG9" s="13"/>
      <c r="BH9" s="13"/>
      <c r="BI9" s="13"/>
      <c r="BJ9" s="13"/>
      <c r="BK9" s="13"/>
      <c r="BL9" s="13"/>
      <c r="BM9" s="13"/>
      <c r="BN9" s="13"/>
      <c r="BO9" s="15"/>
      <c r="BP9" s="13">
        <v>30</v>
      </c>
      <c r="BQ9" s="13">
        <v>13</v>
      </c>
      <c r="BR9" s="13">
        <v>10</v>
      </c>
      <c r="BS9" s="13">
        <v>23</v>
      </c>
      <c r="BT9" s="13"/>
      <c r="BU9" s="13"/>
      <c r="BV9" s="13"/>
      <c r="BW9" s="13"/>
      <c r="BX9" s="13"/>
      <c r="BY9" s="13"/>
      <c r="CA9" s="3"/>
    </row>
    <row r="10" spans="1:81" x14ac:dyDescent="0.2">
      <c r="A10" s="8" t="s">
        <v>116</v>
      </c>
      <c r="B10" s="12">
        <v>6</v>
      </c>
      <c r="C10" s="9">
        <f>IF(D10=4,SUM(G10:S10),IF(D10&lt;4,SUM(G10:S10),IF(D10&gt;4,SUM(LARGE(G10:S10,{1,2,3,4})))))+F10</f>
        <v>76</v>
      </c>
      <c r="D10" s="10">
        <f>COUNT(G10:S10)</f>
        <v>3</v>
      </c>
      <c r="E10" s="41"/>
      <c r="F10" s="27"/>
      <c r="G10" s="27"/>
      <c r="H10" s="27"/>
      <c r="I10" s="27"/>
      <c r="J10" s="27"/>
      <c r="K10" s="38"/>
      <c r="L10" s="38">
        <v>30</v>
      </c>
      <c r="M10" s="38">
        <v>33</v>
      </c>
      <c r="N10" s="27"/>
      <c r="O10" s="38">
        <v>13</v>
      </c>
      <c r="P10" s="38"/>
      <c r="Q10" s="38"/>
      <c r="R10" s="38"/>
      <c r="S10" s="38"/>
      <c r="T10" s="34"/>
      <c r="U10" s="34"/>
      <c r="V10" s="34"/>
      <c r="W10" s="34"/>
      <c r="X10" s="34"/>
      <c r="Y10" s="34"/>
      <c r="Z10" s="34">
        <v>13</v>
      </c>
      <c r="AA10" s="34"/>
      <c r="AB10" s="34">
        <v>20</v>
      </c>
      <c r="AC10" s="34"/>
      <c r="AD10" s="34"/>
      <c r="AE10" s="34">
        <v>17</v>
      </c>
      <c r="AF10" s="34">
        <v>10</v>
      </c>
      <c r="AG10" s="34"/>
      <c r="AH10" s="34"/>
      <c r="AI10" s="34"/>
      <c r="AJ10" s="34"/>
      <c r="AK10" s="34"/>
      <c r="AL10" s="34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3"/>
      <c r="BP10" s="20"/>
      <c r="BQ10" s="20"/>
      <c r="BR10" s="20"/>
      <c r="BS10" s="20"/>
      <c r="BT10" s="20"/>
      <c r="BU10" s="20"/>
      <c r="BV10" s="20"/>
      <c r="BW10" s="20"/>
      <c r="BX10" s="20"/>
      <c r="BY10" s="20"/>
    </row>
    <row r="11" spans="1:81" x14ac:dyDescent="0.2">
      <c r="A11" s="8" t="s">
        <v>46</v>
      </c>
      <c r="B11" s="12">
        <v>7</v>
      </c>
      <c r="C11" s="9">
        <f>IF(D11=4,SUM(G11:S11),IF(D11&lt;4,SUM(G11:S11),IF(D11&gt;4,SUM(LARGE(G11:S11,{1,2,3,4})))))+F11</f>
        <v>35</v>
      </c>
      <c r="D11" s="10">
        <f>COUNT(G11:S11)</f>
        <v>2</v>
      </c>
      <c r="E11" s="10"/>
      <c r="F11" s="27"/>
      <c r="G11" s="27"/>
      <c r="H11" s="27"/>
      <c r="I11" s="27"/>
      <c r="J11" s="27"/>
      <c r="K11" s="38">
        <v>20</v>
      </c>
      <c r="L11" s="38"/>
      <c r="M11" s="38"/>
      <c r="N11" s="27"/>
      <c r="O11" s="38"/>
      <c r="P11" s="38"/>
      <c r="Q11" s="38"/>
      <c r="R11" s="38"/>
      <c r="S11" s="38">
        <v>15</v>
      </c>
      <c r="T11" s="34"/>
      <c r="U11" s="34">
        <v>2</v>
      </c>
      <c r="V11" s="34"/>
      <c r="W11" s="34"/>
      <c r="X11" s="34"/>
      <c r="Y11" s="34"/>
      <c r="Z11" s="34">
        <v>23</v>
      </c>
      <c r="AA11" s="34"/>
      <c r="AB11" s="34"/>
      <c r="AC11" s="34">
        <v>9</v>
      </c>
      <c r="AD11" s="34">
        <v>10</v>
      </c>
      <c r="AE11" s="34">
        <v>10</v>
      </c>
      <c r="AF11" s="34"/>
      <c r="AG11" s="34"/>
      <c r="AH11" s="34"/>
      <c r="AI11" s="34"/>
      <c r="AJ11" s="34">
        <v>9</v>
      </c>
      <c r="AK11" s="34">
        <v>13</v>
      </c>
      <c r="AL11" s="34"/>
      <c r="AM11" s="13">
        <v>20</v>
      </c>
      <c r="AN11" s="13"/>
      <c r="AO11" s="13"/>
      <c r="AP11" s="13">
        <v>13</v>
      </c>
      <c r="AQ11" s="13"/>
      <c r="AR11" s="13">
        <v>10</v>
      </c>
      <c r="AS11" s="13"/>
      <c r="AT11" s="13">
        <v>2.5</v>
      </c>
      <c r="AU11" s="13"/>
      <c r="AV11" s="13"/>
      <c r="AW11" s="13"/>
      <c r="AX11" s="13"/>
      <c r="AY11" s="13"/>
      <c r="AZ11" s="13"/>
      <c r="BA11" s="13"/>
      <c r="BB11" s="13">
        <v>5</v>
      </c>
      <c r="BC11" s="13"/>
      <c r="BD11" s="13"/>
      <c r="BE11" s="13"/>
      <c r="BF11" s="13"/>
      <c r="BG11" s="13">
        <v>2</v>
      </c>
      <c r="BH11" s="13">
        <v>13</v>
      </c>
      <c r="BI11" s="13"/>
      <c r="BJ11" s="13"/>
      <c r="BK11" s="13"/>
      <c r="BL11" s="13"/>
      <c r="BM11" s="13"/>
      <c r="BN11" s="13"/>
      <c r="BO11" s="15"/>
      <c r="BP11" s="13">
        <v>5</v>
      </c>
      <c r="BQ11" s="13"/>
      <c r="BR11" s="13"/>
      <c r="BS11" s="13"/>
      <c r="BT11" s="13">
        <v>12</v>
      </c>
      <c r="BU11" s="13">
        <v>17</v>
      </c>
      <c r="BV11" s="13"/>
      <c r="BW11" s="13"/>
      <c r="BX11" s="13"/>
      <c r="BY11" s="13"/>
    </row>
    <row r="12" spans="1:81" x14ac:dyDescent="0.2">
      <c r="A12" s="8" t="s">
        <v>87</v>
      </c>
      <c r="B12" s="12">
        <v>8</v>
      </c>
      <c r="C12" s="9">
        <f>IF(D12=4,SUM(G12:S12),IF(D12&lt;4,SUM(G12:S12),IF(D12&gt;4,SUM(LARGE(G12:S12,{1,2,3,4})))))+F12</f>
        <v>35</v>
      </c>
      <c r="D12" s="10">
        <f>COUNT(G12:S12)</f>
        <v>2</v>
      </c>
      <c r="E12" s="10"/>
      <c r="F12" s="27"/>
      <c r="G12" s="27"/>
      <c r="H12" s="27"/>
      <c r="I12" s="27"/>
      <c r="J12" s="27"/>
      <c r="K12" s="38"/>
      <c r="L12" s="38"/>
      <c r="M12" s="38">
        <v>20</v>
      </c>
      <c r="N12" s="27"/>
      <c r="O12" s="38"/>
      <c r="P12" s="38"/>
      <c r="Q12" s="38"/>
      <c r="R12" s="38"/>
      <c r="S12" s="38">
        <v>15</v>
      </c>
      <c r="T12" s="34"/>
      <c r="U12" s="34"/>
      <c r="V12" s="34"/>
      <c r="W12" s="34"/>
      <c r="X12" s="34"/>
      <c r="Y12" s="34"/>
      <c r="Z12" s="34">
        <v>9.5</v>
      </c>
      <c r="AA12" s="34"/>
      <c r="AB12" s="34">
        <v>9.5</v>
      </c>
      <c r="AC12" s="34"/>
      <c r="AD12" s="34"/>
      <c r="AE12" s="34"/>
      <c r="AF12" s="34"/>
      <c r="AG12" s="34">
        <v>10</v>
      </c>
      <c r="AH12" s="34"/>
      <c r="AI12" s="34">
        <v>16</v>
      </c>
      <c r="AJ12" s="34">
        <v>1</v>
      </c>
      <c r="AK12" s="34"/>
      <c r="AL12" s="34"/>
      <c r="AM12" s="13">
        <v>3.5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>
        <v>5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5"/>
      <c r="BP12" s="13"/>
      <c r="BQ12" s="13"/>
      <c r="BR12" s="13"/>
      <c r="BS12" s="13"/>
      <c r="BT12" s="13"/>
      <c r="BU12" s="13"/>
      <c r="BV12" s="13"/>
      <c r="BW12" s="13"/>
      <c r="BX12" s="13"/>
      <c r="BY12" s="13"/>
    </row>
    <row r="13" spans="1:81" x14ac:dyDescent="0.2">
      <c r="A13" s="8" t="s">
        <v>131</v>
      </c>
      <c r="B13" s="12">
        <v>9</v>
      </c>
      <c r="C13" s="9">
        <f>IF(D13=4,SUM(G13:S13),IF(D13&lt;4,SUM(G13:S13),IF(D13&gt;4,SUM(LARGE(G13:S13,{1,2,3,4})))))+F13</f>
        <v>35</v>
      </c>
      <c r="D13" s="10">
        <f>COUNT(G13:S13)</f>
        <v>2</v>
      </c>
      <c r="E13" s="8"/>
      <c r="F13" s="27"/>
      <c r="G13" s="27">
        <v>15</v>
      </c>
      <c r="H13" s="27"/>
      <c r="I13" s="27">
        <v>20</v>
      </c>
      <c r="J13" s="27"/>
      <c r="K13" s="38"/>
      <c r="L13" s="38"/>
      <c r="M13" s="38"/>
      <c r="N13" s="27"/>
      <c r="O13" s="38"/>
      <c r="P13" s="38"/>
      <c r="Q13" s="38"/>
      <c r="R13" s="38"/>
      <c r="S13" s="38"/>
      <c r="T13" s="34"/>
      <c r="U13" s="34"/>
      <c r="V13" s="34"/>
      <c r="W13" s="34"/>
      <c r="X13" s="34">
        <v>16</v>
      </c>
      <c r="Y13" s="34"/>
      <c r="Z13" s="34">
        <v>9.5</v>
      </c>
      <c r="AA13" s="34"/>
      <c r="AB13" s="34"/>
      <c r="AC13" s="34">
        <v>17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5"/>
      <c r="BP13" s="13"/>
      <c r="BQ13" s="13"/>
      <c r="BR13" s="13"/>
      <c r="BS13" s="13"/>
      <c r="BT13" s="13"/>
      <c r="BU13" s="13"/>
      <c r="BV13" s="13"/>
      <c r="BW13" s="13">
        <v>40</v>
      </c>
      <c r="BX13" s="13"/>
      <c r="BY13" s="13"/>
    </row>
    <row r="14" spans="1:81" x14ac:dyDescent="0.2">
      <c r="A14" s="8" t="s">
        <v>129</v>
      </c>
      <c r="B14" s="12">
        <v>10</v>
      </c>
      <c r="C14" s="9">
        <f>IF(D14=4,SUM(G14:S14),IF(D14&lt;4,SUM(G14:S14),IF(D14&gt;4,SUM(LARGE(G14:S14,{1,2,3,4})))))+F14</f>
        <v>25</v>
      </c>
      <c r="D14" s="10">
        <f>COUNT(G14:S14)</f>
        <v>1</v>
      </c>
      <c r="E14" s="10"/>
      <c r="F14" s="27"/>
      <c r="G14" s="27"/>
      <c r="H14" s="27"/>
      <c r="I14" s="27"/>
      <c r="J14" s="27">
        <v>25</v>
      </c>
      <c r="K14" s="38"/>
      <c r="L14" s="38"/>
      <c r="M14" s="38"/>
      <c r="N14" s="27"/>
      <c r="O14" s="38"/>
      <c r="P14" s="38"/>
      <c r="Q14" s="38"/>
      <c r="R14" s="38"/>
      <c r="S14" s="38"/>
      <c r="T14" s="34"/>
      <c r="U14" s="34"/>
      <c r="V14" s="34"/>
      <c r="W14" s="34"/>
      <c r="X14" s="34"/>
      <c r="Y14" s="34">
        <v>13</v>
      </c>
      <c r="Z14" s="34"/>
      <c r="AA14" s="34"/>
      <c r="AB14" s="34">
        <v>14</v>
      </c>
      <c r="AC14" s="34"/>
      <c r="AD14" s="34"/>
      <c r="AE14" s="34"/>
      <c r="AF14" s="34"/>
      <c r="AG14" s="34"/>
      <c r="AH14" s="34"/>
      <c r="AI14" s="34"/>
      <c r="AJ14" s="34">
        <v>16</v>
      </c>
      <c r="AK14" s="34"/>
      <c r="AL14" s="34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3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81" x14ac:dyDescent="0.2">
      <c r="A15" s="8" t="s">
        <v>73</v>
      </c>
      <c r="B15" s="12">
        <v>11</v>
      </c>
      <c r="C15" s="9">
        <f>IF(D15=4,SUM(G15:S15),IF(D15&lt;4,SUM(G15:S15),IF(D15&gt;4,SUM(LARGE(G15:S15,{1,2,3,4})))))+F15</f>
        <v>21.5</v>
      </c>
      <c r="D15" s="10">
        <f>COUNT(G15:S15)</f>
        <v>2</v>
      </c>
      <c r="E15" s="10"/>
      <c r="F15" s="27"/>
      <c r="G15" s="27"/>
      <c r="H15" s="27"/>
      <c r="I15" s="27">
        <v>12</v>
      </c>
      <c r="J15" s="27"/>
      <c r="K15" s="38"/>
      <c r="L15" s="38"/>
      <c r="M15" s="38">
        <v>9.5</v>
      </c>
      <c r="N15" s="27"/>
      <c r="O15" s="38"/>
      <c r="P15" s="38"/>
      <c r="Q15" s="38"/>
      <c r="R15" s="38"/>
      <c r="S15" s="38"/>
      <c r="T15" s="34">
        <v>16</v>
      </c>
      <c r="U15" s="34"/>
      <c r="V15" s="34">
        <v>8.5</v>
      </c>
      <c r="W15" s="34"/>
      <c r="X15" s="34">
        <v>8</v>
      </c>
      <c r="Y15" s="34"/>
      <c r="Z15" s="34">
        <v>30</v>
      </c>
      <c r="AA15" s="34"/>
      <c r="AB15" s="34"/>
      <c r="AC15" s="34"/>
      <c r="AD15" s="34">
        <v>17</v>
      </c>
      <c r="AE15" s="34"/>
      <c r="AF15" s="34"/>
      <c r="AG15" s="34"/>
      <c r="AH15" s="34"/>
      <c r="AI15" s="34"/>
      <c r="AJ15" s="34"/>
      <c r="AK15" s="34"/>
      <c r="AL15" s="34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3"/>
      <c r="BP15" s="20"/>
      <c r="BQ15" s="20"/>
      <c r="BR15" s="20"/>
      <c r="BS15" s="20"/>
      <c r="BT15" s="20"/>
      <c r="BU15" s="20"/>
      <c r="BV15" s="20"/>
      <c r="BW15" s="20"/>
      <c r="BX15" s="20"/>
      <c r="BY15" s="20"/>
    </row>
    <row r="16" spans="1:81" x14ac:dyDescent="0.2">
      <c r="A16" s="8" t="s">
        <v>19</v>
      </c>
      <c r="B16" s="12">
        <v>12</v>
      </c>
      <c r="C16" s="9">
        <f>IF(D16=4,SUM(G16:S16),IF(D16&lt;4,SUM(G16:S16),IF(D16&gt;4,SUM(LARGE(G16:S16,{1,2,3,4})))))+F16</f>
        <v>20</v>
      </c>
      <c r="D16" s="10">
        <f>COUNT(G16:S16)</f>
        <v>1</v>
      </c>
      <c r="E16" s="10"/>
      <c r="F16" s="27"/>
      <c r="G16" s="27">
        <v>20</v>
      </c>
      <c r="H16" s="27"/>
      <c r="I16" s="27"/>
      <c r="J16" s="27"/>
      <c r="K16" s="38"/>
      <c r="L16" s="38"/>
      <c r="M16" s="38"/>
      <c r="N16" s="27"/>
      <c r="O16" s="38"/>
      <c r="P16" s="38"/>
      <c r="Q16" s="38"/>
      <c r="R16" s="38"/>
      <c r="S16" s="38"/>
      <c r="T16" s="34">
        <v>6.5</v>
      </c>
      <c r="U16" s="34">
        <v>8</v>
      </c>
      <c r="V16" s="34"/>
      <c r="W16" s="34">
        <v>13</v>
      </c>
      <c r="X16" s="34"/>
      <c r="Y16" s="34"/>
      <c r="Z16" s="34"/>
      <c r="AA16" s="34"/>
      <c r="AB16" s="34">
        <v>17</v>
      </c>
      <c r="AC16" s="34"/>
      <c r="AD16" s="34"/>
      <c r="AE16" s="34"/>
      <c r="AF16" s="34">
        <v>15</v>
      </c>
      <c r="AG16" s="34">
        <v>7</v>
      </c>
      <c r="AH16" s="34">
        <v>11</v>
      </c>
      <c r="AI16" s="34"/>
      <c r="AJ16" s="34"/>
      <c r="AK16" s="34"/>
      <c r="AL16" s="34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3"/>
      <c r="BP16" s="20"/>
      <c r="BQ16" s="20"/>
      <c r="BR16" s="20"/>
      <c r="BS16" s="20"/>
      <c r="BT16" s="20"/>
      <c r="BU16" s="20"/>
      <c r="BV16" s="20"/>
      <c r="BW16" s="20"/>
      <c r="BX16" s="20"/>
      <c r="BY16" s="20"/>
    </row>
    <row r="17" spans="1:77" x14ac:dyDescent="0.2">
      <c r="A17" s="11" t="s">
        <v>45</v>
      </c>
      <c r="B17" s="12">
        <v>13</v>
      </c>
      <c r="C17" s="9">
        <f>IF(D17=4,SUM(G17:S17),IF(D17&lt;4,SUM(G17:S17),IF(D17&gt;4,SUM(LARGE(G17:S17,{1,2,3,4})))))+F17</f>
        <v>17</v>
      </c>
      <c r="D17" s="10">
        <f>COUNT(G17:S17)</f>
        <v>1</v>
      </c>
      <c r="E17" s="10"/>
      <c r="F17" s="27"/>
      <c r="G17" s="27"/>
      <c r="H17" s="27"/>
      <c r="I17" s="27"/>
      <c r="J17" s="27"/>
      <c r="K17" s="38"/>
      <c r="L17" s="38"/>
      <c r="M17" s="38">
        <v>17</v>
      </c>
      <c r="N17" s="27"/>
      <c r="O17" s="38"/>
      <c r="P17" s="38"/>
      <c r="Q17" s="38"/>
      <c r="R17" s="38"/>
      <c r="S17" s="38"/>
      <c r="T17" s="34">
        <v>1.5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5"/>
      <c r="BP17" s="13"/>
      <c r="BQ17" s="13"/>
      <c r="BR17" s="13"/>
      <c r="BS17" s="15"/>
      <c r="BT17" s="15">
        <v>20</v>
      </c>
      <c r="BU17" s="13">
        <v>23</v>
      </c>
      <c r="BV17" s="13"/>
      <c r="BW17" s="13"/>
      <c r="BX17" s="13"/>
      <c r="BY17" s="13"/>
    </row>
    <row r="18" spans="1:77" x14ac:dyDescent="0.2">
      <c r="A18" s="8" t="s">
        <v>105</v>
      </c>
      <c r="B18" s="12">
        <v>14</v>
      </c>
      <c r="C18" s="9">
        <f>IF(D18=4,SUM(G18:S18),IF(D18&lt;4,SUM(G18:S18),IF(D18&gt;4,SUM(LARGE(G18:S18,{1,2,3,4})))))+F18</f>
        <v>15</v>
      </c>
      <c r="D18" s="10">
        <f>COUNT(G18:S18)</f>
        <v>1</v>
      </c>
      <c r="E18" s="10"/>
      <c r="F18" s="27"/>
      <c r="G18" s="27"/>
      <c r="H18" s="27"/>
      <c r="I18" s="27"/>
      <c r="J18" s="27"/>
      <c r="K18" s="38"/>
      <c r="L18" s="38"/>
      <c r="M18" s="38"/>
      <c r="N18" s="27"/>
      <c r="O18" s="38"/>
      <c r="P18" s="38"/>
      <c r="Q18" s="38"/>
      <c r="R18" s="38">
        <v>15</v>
      </c>
      <c r="S18" s="38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>
        <v>8</v>
      </c>
      <c r="AI18" s="34">
        <v>5</v>
      </c>
      <c r="AJ18" s="34"/>
      <c r="AK18" s="34"/>
      <c r="AL18" s="34"/>
      <c r="AM18" s="13">
        <v>25</v>
      </c>
      <c r="AN18" s="13"/>
      <c r="AO18" s="13"/>
      <c r="AP18" s="13"/>
      <c r="AQ18" s="13"/>
      <c r="AR18" s="13">
        <v>7</v>
      </c>
      <c r="AS18" s="13"/>
      <c r="AT18" s="13"/>
      <c r="AU18" s="13"/>
      <c r="AV18" s="13">
        <v>25</v>
      </c>
      <c r="AW18" s="13"/>
      <c r="AX18" s="13"/>
      <c r="AY18" s="13"/>
      <c r="AZ18" s="13"/>
      <c r="BA18" s="13">
        <v>15</v>
      </c>
      <c r="BB18" s="13">
        <v>33</v>
      </c>
      <c r="BC18" s="13"/>
      <c r="BD18" s="13"/>
      <c r="BE18" s="13">
        <v>26.5</v>
      </c>
      <c r="BF18" s="13"/>
      <c r="BG18" s="13">
        <v>4</v>
      </c>
      <c r="BH18" s="13">
        <v>16</v>
      </c>
      <c r="BI18" s="13"/>
      <c r="BJ18" s="13">
        <v>9</v>
      </c>
      <c r="BK18" s="13">
        <v>13</v>
      </c>
      <c r="BL18" s="13"/>
      <c r="BM18" s="13">
        <v>30</v>
      </c>
      <c r="BN18" s="13"/>
      <c r="BO18" s="15"/>
      <c r="BP18" s="13">
        <v>13</v>
      </c>
      <c r="BQ18" s="13"/>
      <c r="BR18" s="13">
        <v>23</v>
      </c>
      <c r="BS18" s="13"/>
      <c r="BT18" s="13">
        <v>10</v>
      </c>
      <c r="BU18" s="13"/>
      <c r="BV18" s="13"/>
      <c r="BW18" s="13"/>
      <c r="BX18" s="13"/>
      <c r="BY18" s="13">
        <v>23</v>
      </c>
    </row>
    <row r="19" spans="1:77" x14ac:dyDescent="0.2">
      <c r="A19" s="8" t="s">
        <v>172</v>
      </c>
      <c r="B19" s="12">
        <v>15</v>
      </c>
      <c r="C19" s="9">
        <f>IF(D19=4,SUM(G19:S19),IF(D19&lt;4,SUM(G19:S19),IF(D19&gt;4,SUM(LARGE(G19:S19,{1,2,3,4})))))+F19</f>
        <v>15</v>
      </c>
      <c r="D19" s="10">
        <f>COUNT(G19:S19)</f>
        <v>1</v>
      </c>
      <c r="E19" s="8"/>
      <c r="F19" s="27"/>
      <c r="G19" s="27"/>
      <c r="H19" s="27"/>
      <c r="I19" s="27">
        <v>15</v>
      </c>
      <c r="J19" s="27"/>
      <c r="K19" s="38"/>
      <c r="L19" s="38"/>
      <c r="M19" s="38"/>
      <c r="N19" s="27"/>
      <c r="O19" s="38"/>
      <c r="P19" s="38"/>
      <c r="Q19" s="38"/>
      <c r="R19" s="38"/>
      <c r="S19" s="38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3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 x14ac:dyDescent="0.2">
      <c r="A20" s="8" t="s">
        <v>173</v>
      </c>
      <c r="B20" s="11"/>
      <c r="C20" s="9">
        <f>IF(D20=4,SUM(G20:S20),IF(D20&lt;4,SUM(G20:S20),IF(D20&gt;4,SUM(LARGE(G20:S20,{1,2,3,4})))))+F20</f>
        <v>15</v>
      </c>
      <c r="D20" s="10">
        <f>COUNT(G20:S20)</f>
        <v>1</v>
      </c>
      <c r="E20" s="8"/>
      <c r="F20" s="27"/>
      <c r="G20" s="27"/>
      <c r="H20" s="27"/>
      <c r="I20" s="27">
        <v>15</v>
      </c>
      <c r="J20" s="27"/>
      <c r="K20" s="38"/>
      <c r="L20" s="38"/>
      <c r="M20" s="38"/>
      <c r="N20" s="27"/>
      <c r="O20" s="38"/>
      <c r="P20" s="38"/>
      <c r="Q20" s="38"/>
      <c r="R20" s="38"/>
      <c r="S20" s="38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3"/>
      <c r="BP20" s="20"/>
      <c r="BQ20" s="20"/>
      <c r="BR20" s="20"/>
      <c r="BS20" s="20"/>
      <c r="BT20" s="20"/>
      <c r="BU20" s="20"/>
      <c r="BV20" s="20"/>
      <c r="BW20" s="20"/>
      <c r="BX20" s="20"/>
      <c r="BY20" s="20"/>
    </row>
    <row r="21" spans="1:77" x14ac:dyDescent="0.2">
      <c r="A21" s="8" t="s">
        <v>41</v>
      </c>
      <c r="B21" s="12"/>
      <c r="C21" s="9">
        <f>IF(D21=4,SUM(G21:S21),IF(D21&lt;4,SUM(G21:S21),IF(D21&gt;4,SUM(LARGE(G21:S21,{1,2,3,4})))))+F21</f>
        <v>14</v>
      </c>
      <c r="D21" s="10">
        <f>COUNT(G21:S21)</f>
        <v>1</v>
      </c>
      <c r="E21" s="10"/>
      <c r="F21" s="27"/>
      <c r="G21" s="27"/>
      <c r="H21" s="27"/>
      <c r="I21" s="27"/>
      <c r="J21" s="27"/>
      <c r="K21" s="38"/>
      <c r="L21" s="38"/>
      <c r="M21" s="38">
        <v>14</v>
      </c>
      <c r="N21" s="27"/>
      <c r="O21" s="38"/>
      <c r="P21" s="38"/>
      <c r="Q21" s="38"/>
      <c r="R21" s="38"/>
      <c r="S21" s="38"/>
      <c r="T21" s="34"/>
      <c r="U21" s="34">
        <v>16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>
        <v>11</v>
      </c>
      <c r="AJ21" s="34"/>
      <c r="AK21" s="34"/>
      <c r="AL21" s="34"/>
      <c r="AM21" s="13">
        <v>17</v>
      </c>
      <c r="AN21" s="13"/>
      <c r="AO21" s="13"/>
      <c r="AP21" s="13"/>
      <c r="AQ21" s="13"/>
      <c r="AR21" s="13">
        <v>4</v>
      </c>
      <c r="AS21" s="13">
        <v>15</v>
      </c>
      <c r="AT21" s="13">
        <v>8.5</v>
      </c>
      <c r="AU21" s="13"/>
      <c r="AV21" s="13"/>
      <c r="AW21" s="13"/>
      <c r="AX21" s="13"/>
      <c r="AY21" s="13"/>
      <c r="AZ21" s="13">
        <v>23</v>
      </c>
      <c r="BA21" s="13"/>
      <c r="BB21" s="13">
        <v>26.5</v>
      </c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5.5</v>
      </c>
      <c r="BN21" s="13"/>
      <c r="BO21" s="15"/>
      <c r="BP21" s="13"/>
      <c r="BQ21" s="13"/>
      <c r="BR21" s="13"/>
      <c r="BS21" s="13"/>
      <c r="BT21" s="13">
        <v>3</v>
      </c>
      <c r="BU21" s="13">
        <v>11.5</v>
      </c>
      <c r="BV21" s="13"/>
      <c r="BW21" s="13"/>
      <c r="BX21" s="13"/>
      <c r="BY21" s="13"/>
    </row>
    <row r="22" spans="1:77" x14ac:dyDescent="0.2">
      <c r="A22" s="8" t="s">
        <v>133</v>
      </c>
      <c r="B22" s="12"/>
      <c r="C22" s="9">
        <f>IF(D22=4,SUM(G22:S22),IF(D22&lt;4,SUM(G22:S22),IF(D22&gt;4,SUM(LARGE(G22:S22,{1,2,3,4})))))+F22</f>
        <v>14</v>
      </c>
      <c r="D22" s="10">
        <f>COUNT(G22:S22)</f>
        <v>2</v>
      </c>
      <c r="E22" s="8"/>
      <c r="F22" s="27"/>
      <c r="G22" s="27"/>
      <c r="H22" s="27"/>
      <c r="I22" s="27">
        <v>9</v>
      </c>
      <c r="J22" s="27"/>
      <c r="K22" s="38"/>
      <c r="L22" s="38"/>
      <c r="M22" s="38">
        <v>5</v>
      </c>
      <c r="N22" s="27"/>
      <c r="O22" s="38"/>
      <c r="P22" s="38"/>
      <c r="Q22" s="38"/>
      <c r="R22" s="38"/>
      <c r="S22" s="38"/>
      <c r="T22" s="34"/>
      <c r="U22" s="34"/>
      <c r="V22" s="34">
        <v>20</v>
      </c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>
        <v>8.5</v>
      </c>
      <c r="AL22" s="34"/>
      <c r="AM22" s="13"/>
      <c r="AN22" s="13"/>
      <c r="AO22" s="13"/>
      <c r="AP22" s="13"/>
      <c r="AQ22" s="13"/>
      <c r="AR22" s="13"/>
      <c r="AS22" s="13"/>
      <c r="AT22" s="13"/>
      <c r="AU22" s="13">
        <v>20</v>
      </c>
      <c r="AV22" s="13">
        <v>8</v>
      </c>
      <c r="AW22" s="13"/>
      <c r="AX22" s="13">
        <v>14.5</v>
      </c>
      <c r="AY22" s="13"/>
      <c r="AZ22" s="13">
        <v>13</v>
      </c>
      <c r="BA22" s="13"/>
      <c r="BB22" s="13"/>
      <c r="BC22" s="13"/>
      <c r="BD22" s="13"/>
      <c r="BE22" s="13"/>
      <c r="BF22" s="13"/>
      <c r="BG22" s="13"/>
      <c r="BH22" s="13">
        <v>1</v>
      </c>
      <c r="BI22" s="13">
        <v>16</v>
      </c>
      <c r="BJ22" s="13"/>
      <c r="BK22" s="13"/>
      <c r="BL22" s="13">
        <v>8.5</v>
      </c>
      <c r="BM22" s="13">
        <v>4</v>
      </c>
      <c r="BN22" s="13"/>
      <c r="BO22" s="15"/>
      <c r="BP22" s="13"/>
      <c r="BQ22" s="13"/>
      <c r="BR22" s="13"/>
      <c r="BS22" s="13"/>
      <c r="BT22" s="13"/>
      <c r="BU22" s="13">
        <v>2.33</v>
      </c>
      <c r="BV22" s="13">
        <v>6</v>
      </c>
      <c r="BW22" s="13"/>
      <c r="BX22" s="13"/>
      <c r="BY22" s="13"/>
    </row>
    <row r="23" spans="1:77" x14ac:dyDescent="0.2">
      <c r="A23" s="8" t="s">
        <v>165</v>
      </c>
      <c r="B23" s="11"/>
      <c r="C23" s="9">
        <f>IF(D23=4,SUM(G23:S23),IF(D23&lt;4,SUM(G23:S23),IF(D23&gt;4,SUM(LARGE(G23:S23,{1,2,3,4})))))+F23</f>
        <v>13</v>
      </c>
      <c r="D23" s="10">
        <f>COUNT(G23:S23)</f>
        <v>1</v>
      </c>
      <c r="E23" s="8"/>
      <c r="F23" s="27"/>
      <c r="G23" s="27"/>
      <c r="H23" s="27"/>
      <c r="I23" s="27"/>
      <c r="J23" s="27"/>
      <c r="K23" s="38">
        <v>13</v>
      </c>
      <c r="L23" s="38"/>
      <c r="M23" s="38"/>
      <c r="N23" s="27"/>
      <c r="O23" s="38"/>
      <c r="P23" s="38"/>
      <c r="Q23" s="38"/>
      <c r="R23" s="38"/>
      <c r="S23" s="38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3"/>
      <c r="BP23" s="20"/>
      <c r="BQ23" s="20"/>
      <c r="BR23" s="20"/>
      <c r="BS23" s="20"/>
      <c r="BT23" s="20"/>
      <c r="BU23" s="20"/>
      <c r="BV23" s="20"/>
      <c r="BW23" s="20"/>
      <c r="BX23" s="20"/>
      <c r="BY23" s="20"/>
    </row>
    <row r="24" spans="1:77" x14ac:dyDescent="0.2">
      <c r="A24" s="8" t="s">
        <v>140</v>
      </c>
      <c r="B24" s="11"/>
      <c r="C24" s="9">
        <f>IF(D24=4,SUM(G24:S24),IF(D24&lt;4,SUM(G24:S24),IF(D24&gt;4,SUM(LARGE(G24:S24,{1,2,3,4})))))+F24</f>
        <v>12</v>
      </c>
      <c r="D24" s="10">
        <f>COUNT(G24:S24)</f>
        <v>1</v>
      </c>
      <c r="E24" s="8"/>
      <c r="F24" s="27"/>
      <c r="G24" s="27"/>
      <c r="H24" s="27"/>
      <c r="I24" s="27">
        <v>12</v>
      </c>
      <c r="J24" s="27"/>
      <c r="K24" s="38"/>
      <c r="L24" s="38"/>
      <c r="M24" s="38"/>
      <c r="N24" s="27"/>
      <c r="O24" s="38"/>
      <c r="P24" s="38"/>
      <c r="Q24" s="38"/>
      <c r="R24" s="38"/>
      <c r="S24" s="38"/>
      <c r="T24" s="34"/>
      <c r="U24" s="34"/>
      <c r="V24" s="34">
        <v>8.5</v>
      </c>
      <c r="W24" s="34"/>
      <c r="X24" s="34"/>
      <c r="Y24" s="34"/>
      <c r="Z24" s="34">
        <v>8</v>
      </c>
      <c r="AA24" s="34"/>
      <c r="AB24" s="34"/>
      <c r="AC24" s="34"/>
      <c r="AD24" s="34"/>
      <c r="AE24" s="34">
        <v>9</v>
      </c>
      <c r="AF24" s="34"/>
      <c r="AG24" s="34"/>
      <c r="AH24" s="34"/>
      <c r="AI24" s="34"/>
      <c r="AJ24" s="34"/>
      <c r="AK24" s="34"/>
      <c r="AL24" s="34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3"/>
      <c r="BP24" s="20"/>
      <c r="BQ24" s="20"/>
      <c r="BR24" s="20"/>
      <c r="BS24" s="20"/>
      <c r="BT24" s="20"/>
      <c r="BU24" s="20"/>
      <c r="BV24" s="20"/>
      <c r="BW24" s="20"/>
      <c r="BX24" s="20"/>
      <c r="BY24" s="20"/>
    </row>
    <row r="25" spans="1:77" x14ac:dyDescent="0.2">
      <c r="A25" s="8" t="s">
        <v>34</v>
      </c>
      <c r="B25" s="12"/>
      <c r="C25" s="9">
        <f>IF(D25=4,SUM(G25:S25),IF(D25&lt;4,SUM(G25:S25),IF(D25&gt;4,SUM(LARGE(G25:S25,{1,2,3,4})))))+F25</f>
        <v>10.5</v>
      </c>
      <c r="D25" s="10">
        <f>COUNT(G25:S25)</f>
        <v>1</v>
      </c>
      <c r="E25" s="10"/>
      <c r="F25" s="27"/>
      <c r="G25" s="27">
        <v>10.5</v>
      </c>
      <c r="H25" s="27"/>
      <c r="I25" s="27"/>
      <c r="J25" s="27"/>
      <c r="K25" s="38"/>
      <c r="L25" s="38"/>
      <c r="M25" s="38"/>
      <c r="N25" s="27"/>
      <c r="O25" s="38"/>
      <c r="P25" s="38"/>
      <c r="Q25" s="38"/>
      <c r="R25" s="38"/>
      <c r="S25" s="38"/>
      <c r="T25" s="34">
        <v>11</v>
      </c>
      <c r="U25" s="34"/>
      <c r="V25" s="34"/>
      <c r="W25" s="34"/>
      <c r="X25" s="34">
        <v>4</v>
      </c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13"/>
      <c r="AN25" s="13"/>
      <c r="AO25" s="13"/>
      <c r="AP25" s="13"/>
      <c r="AQ25" s="13"/>
      <c r="AR25" s="13">
        <v>4</v>
      </c>
      <c r="AS25" s="13"/>
      <c r="AT25" s="13"/>
      <c r="AU25" s="13"/>
      <c r="AV25" s="13">
        <v>25</v>
      </c>
      <c r="AW25" s="13"/>
      <c r="AX25" s="13"/>
      <c r="AY25" s="13"/>
      <c r="AZ25" s="13"/>
      <c r="BA25" s="13">
        <v>15</v>
      </c>
      <c r="BB25" s="13">
        <v>17</v>
      </c>
      <c r="BC25" s="13"/>
      <c r="BD25" s="13"/>
      <c r="BE25" s="13"/>
      <c r="BF25" s="13"/>
      <c r="BG25" s="13"/>
      <c r="BH25" s="13">
        <v>5</v>
      </c>
      <c r="BI25" s="13"/>
      <c r="BJ25" s="13"/>
      <c r="BK25" s="13">
        <v>8</v>
      </c>
      <c r="BL25" s="20"/>
      <c r="BM25" s="13">
        <v>13</v>
      </c>
      <c r="BN25" s="13"/>
      <c r="BO25" s="15"/>
      <c r="BP25" s="13"/>
      <c r="BQ25" s="13"/>
      <c r="BR25" s="13"/>
      <c r="BS25" s="13"/>
      <c r="BT25" s="13"/>
      <c r="BU25" s="13"/>
      <c r="BV25" s="13"/>
      <c r="BW25" s="13"/>
      <c r="BX25" s="13"/>
      <c r="BY25" s="13"/>
    </row>
    <row r="26" spans="1:77" x14ac:dyDescent="0.2">
      <c r="A26" s="8" t="s">
        <v>185</v>
      </c>
      <c r="B26" s="11"/>
      <c r="C26" s="9">
        <f>IF(D26=4,SUM(G26:S26),IF(D26&lt;4,SUM(G26:S26),IF(D26&gt;4,SUM(LARGE(G26:S26,{1,2,3,4})))))+F26</f>
        <v>10.5</v>
      </c>
      <c r="D26" s="10">
        <f>COUNT(G26:S26)</f>
        <v>1</v>
      </c>
      <c r="E26" s="8"/>
      <c r="F26" s="27"/>
      <c r="G26" s="27">
        <v>10.5</v>
      </c>
      <c r="H26" s="27"/>
      <c r="I26" s="27"/>
      <c r="J26" s="27"/>
      <c r="K26" s="38"/>
      <c r="L26" s="38"/>
      <c r="M26" s="38"/>
      <c r="N26" s="27"/>
      <c r="O26" s="38"/>
      <c r="P26" s="38"/>
      <c r="Q26" s="38"/>
      <c r="R26" s="38"/>
      <c r="S26" s="38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3"/>
      <c r="BP26" s="20"/>
      <c r="BQ26" s="20"/>
      <c r="BR26" s="20"/>
      <c r="BS26" s="20"/>
      <c r="BT26" s="20"/>
      <c r="BU26" s="20"/>
      <c r="BV26" s="20"/>
      <c r="BW26" s="20"/>
      <c r="BX26" s="20"/>
      <c r="BY26" s="20"/>
    </row>
    <row r="27" spans="1:77" x14ac:dyDescent="0.2">
      <c r="A27" s="8" t="s">
        <v>98</v>
      </c>
      <c r="B27" s="12"/>
      <c r="C27" s="9">
        <f>IF(D27=4,SUM(G27:S27),IF(D27&lt;4,SUM(G27:S27),IF(D27&gt;4,SUM(LARGE(G27:S27,{1,2,3,4})))))+F27</f>
        <v>10</v>
      </c>
      <c r="D27" s="10">
        <f>COUNT(G27:S27)</f>
        <v>1</v>
      </c>
      <c r="E27" s="10"/>
      <c r="F27" s="27"/>
      <c r="G27" s="27"/>
      <c r="H27" s="27"/>
      <c r="I27" s="27"/>
      <c r="J27" s="27"/>
      <c r="K27" s="38"/>
      <c r="L27" s="38"/>
      <c r="M27" s="38"/>
      <c r="N27" s="27"/>
      <c r="O27" s="38"/>
      <c r="P27" s="38"/>
      <c r="Q27" s="38"/>
      <c r="R27" s="38"/>
      <c r="S27" s="38">
        <v>10</v>
      </c>
      <c r="T27" s="34"/>
      <c r="U27" s="34"/>
      <c r="V27" s="34">
        <v>2</v>
      </c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13"/>
      <c r="AN27" s="13"/>
      <c r="AO27" s="13"/>
      <c r="AP27" s="13"/>
      <c r="AQ27" s="13"/>
      <c r="AR27" s="13">
        <v>10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>
        <v>2</v>
      </c>
      <c r="BH27" s="13"/>
      <c r="BI27" s="13"/>
      <c r="BJ27" s="13"/>
      <c r="BK27" s="13"/>
      <c r="BL27" s="13"/>
      <c r="BM27" s="13"/>
      <c r="BN27" s="13"/>
      <c r="BO27" s="15"/>
      <c r="BP27" s="13"/>
      <c r="BQ27" s="13"/>
      <c r="BR27" s="13"/>
      <c r="BS27" s="13"/>
      <c r="BT27" s="13">
        <v>12</v>
      </c>
      <c r="BU27" s="13"/>
      <c r="BV27" s="13"/>
      <c r="BW27" s="13"/>
      <c r="BX27" s="13"/>
      <c r="BY27" s="13"/>
    </row>
    <row r="28" spans="1:77" x14ac:dyDescent="0.2">
      <c r="A28" s="8" t="s">
        <v>154</v>
      </c>
      <c r="B28" s="11"/>
      <c r="C28" s="9">
        <f>IF(D28=4,SUM(G28:S28),IF(D28&lt;4,SUM(G28:S28),IF(D28&gt;4,SUM(LARGE(G28:S28,{1,2,3,4})))))+F28</f>
        <v>10</v>
      </c>
      <c r="D28" s="10">
        <f>COUNT(G28:S28)</f>
        <v>1</v>
      </c>
      <c r="E28" s="8"/>
      <c r="F28" s="27"/>
      <c r="G28" s="27"/>
      <c r="H28" s="27"/>
      <c r="I28" s="27"/>
      <c r="J28" s="27"/>
      <c r="K28" s="38"/>
      <c r="L28" s="38"/>
      <c r="M28" s="38"/>
      <c r="N28" s="27"/>
      <c r="O28" s="38"/>
      <c r="P28" s="38"/>
      <c r="Q28" s="38"/>
      <c r="R28" s="38"/>
      <c r="S28" s="38">
        <v>10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>
        <v>11</v>
      </c>
      <c r="AI28" s="34"/>
      <c r="AJ28" s="34">
        <v>13</v>
      </c>
      <c r="AK28" s="34"/>
      <c r="AL28" s="34"/>
      <c r="AM28" s="13"/>
      <c r="AN28" s="13"/>
      <c r="AO28" s="13"/>
      <c r="AP28" s="13"/>
      <c r="AQ28" s="13">
        <v>4</v>
      </c>
      <c r="AR28" s="13"/>
      <c r="AS28" s="13"/>
      <c r="AT28" s="13"/>
      <c r="AU28" s="13">
        <v>5</v>
      </c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>
        <v>11.5</v>
      </c>
      <c r="BG28" s="13"/>
      <c r="BH28" s="13"/>
      <c r="BI28" s="13"/>
      <c r="BJ28" s="13"/>
      <c r="BK28" s="13"/>
      <c r="BL28" s="13"/>
      <c r="BM28" s="13"/>
      <c r="BN28" s="13"/>
      <c r="BO28" s="15"/>
      <c r="BP28" s="13"/>
      <c r="BQ28" s="13"/>
      <c r="BR28" s="13"/>
      <c r="BS28" s="13"/>
      <c r="BT28" s="13"/>
      <c r="BU28" s="13"/>
      <c r="BV28" s="13"/>
      <c r="BW28" s="13"/>
      <c r="BX28" s="13"/>
      <c r="BY28" s="13"/>
    </row>
    <row r="29" spans="1:77" x14ac:dyDescent="0.2">
      <c r="A29" s="8" t="s">
        <v>161</v>
      </c>
      <c r="B29" s="11"/>
      <c r="C29" s="9">
        <f>IF(D29=4,SUM(G29:S29),IF(D29&lt;4,SUM(G29:S29),IF(D29&gt;4,SUM(LARGE(G29:S29,{1,2,3,4})))))+F29</f>
        <v>9.5</v>
      </c>
      <c r="D29" s="10">
        <f>COUNT(G29:S29)</f>
        <v>1</v>
      </c>
      <c r="E29" s="8"/>
      <c r="F29" s="27"/>
      <c r="G29" s="27"/>
      <c r="H29" s="27"/>
      <c r="I29" s="27"/>
      <c r="J29" s="27"/>
      <c r="K29" s="38"/>
      <c r="L29" s="38"/>
      <c r="M29" s="38">
        <v>9.5</v>
      </c>
      <c r="N29" s="27"/>
      <c r="O29" s="38"/>
      <c r="P29" s="38"/>
      <c r="Q29" s="38"/>
      <c r="R29" s="38"/>
      <c r="S29" s="38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>
        <v>6</v>
      </c>
      <c r="AF29" s="34">
        <v>7</v>
      </c>
      <c r="AG29" s="34">
        <v>2</v>
      </c>
      <c r="AH29" s="34"/>
      <c r="AI29" s="34"/>
      <c r="AJ29" s="34"/>
      <c r="AK29" s="34">
        <v>1.5</v>
      </c>
      <c r="AL29" s="34"/>
      <c r="AM29" s="13"/>
      <c r="AN29" s="13"/>
      <c r="AO29" s="13"/>
      <c r="AP29" s="13"/>
      <c r="AQ29" s="13"/>
      <c r="AR29" s="13"/>
      <c r="AS29" s="13"/>
      <c r="AT29" s="13"/>
      <c r="AU29" s="13">
        <v>13</v>
      </c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1:77" x14ac:dyDescent="0.2">
      <c r="A30" s="8" t="s">
        <v>166</v>
      </c>
      <c r="B30" s="11"/>
      <c r="C30" s="9">
        <f>IF(D30=4,SUM(G30:S30),IF(D30&lt;4,SUM(G30:S30),IF(D30&gt;4,SUM(LARGE(G30:S30,{1,2,3,4})))))+F30</f>
        <v>9</v>
      </c>
      <c r="D30" s="10">
        <f>COUNT(G30:S30)</f>
        <v>1</v>
      </c>
      <c r="E30" s="8"/>
      <c r="F30" s="27"/>
      <c r="G30" s="27"/>
      <c r="H30" s="27"/>
      <c r="I30" s="27"/>
      <c r="J30" s="27"/>
      <c r="K30" s="38">
        <v>9</v>
      </c>
      <c r="L30" s="38"/>
      <c r="M30" s="38"/>
      <c r="N30" s="27"/>
      <c r="O30" s="38"/>
      <c r="P30" s="38"/>
      <c r="Q30" s="38"/>
      <c r="R30" s="38"/>
      <c r="S30" s="38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>
        <v>10</v>
      </c>
      <c r="AG30" s="34"/>
      <c r="AH30" s="34"/>
      <c r="AI30" s="34"/>
      <c r="AJ30" s="34"/>
      <c r="AK30" s="34"/>
      <c r="AL30" s="34"/>
      <c r="AM30" s="13"/>
      <c r="AN30" s="13"/>
      <c r="AO30" s="13"/>
      <c r="AP30" s="13"/>
      <c r="AQ30" s="13"/>
      <c r="AR30" s="13"/>
      <c r="AS30" s="13"/>
      <c r="AT30" s="13"/>
      <c r="AU30" s="13"/>
      <c r="AV30" s="13">
        <v>20</v>
      </c>
      <c r="AW30" s="13">
        <v>13</v>
      </c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</row>
    <row r="31" spans="1:77" x14ac:dyDescent="0.2">
      <c r="A31" s="8" t="s">
        <v>40</v>
      </c>
      <c r="B31" s="12"/>
      <c r="C31" s="9">
        <f>IF(D31=4,SUM(G31:S31),IF(D31&lt;4,SUM(G31:S31),IF(D31&gt;4,SUM(LARGE(G31:S31,{1,2,3,4})))))+F31</f>
        <v>9</v>
      </c>
      <c r="D31" s="10">
        <f>COUNT(G31:S31)</f>
        <v>2</v>
      </c>
      <c r="E31" s="10"/>
      <c r="F31" s="27"/>
      <c r="G31" s="27">
        <v>5</v>
      </c>
      <c r="H31" s="27"/>
      <c r="I31" s="27"/>
      <c r="J31" s="27"/>
      <c r="K31" s="38">
        <v>4</v>
      </c>
      <c r="L31" s="38"/>
      <c r="M31" s="38"/>
      <c r="N31" s="27"/>
      <c r="O31" s="38"/>
      <c r="P31" s="38"/>
      <c r="Q31" s="38"/>
      <c r="R31" s="38"/>
      <c r="S31" s="38"/>
      <c r="T31" s="34"/>
      <c r="U31" s="34"/>
      <c r="V31" s="34"/>
      <c r="W31" s="34"/>
      <c r="X31" s="34">
        <v>2</v>
      </c>
      <c r="Y31" s="34"/>
      <c r="Z31" s="34">
        <v>5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3"/>
      <c r="BP31" s="20"/>
      <c r="BQ31" s="20"/>
      <c r="BR31" s="20"/>
      <c r="BS31" s="20"/>
      <c r="BT31" s="20"/>
      <c r="BU31" s="20"/>
      <c r="BV31" s="20"/>
      <c r="BW31" s="20"/>
      <c r="BX31" s="20"/>
      <c r="BY31" s="20"/>
    </row>
    <row r="32" spans="1:77" x14ac:dyDescent="0.2">
      <c r="A32" s="8" t="s">
        <v>174</v>
      </c>
      <c r="B32" s="11"/>
      <c r="C32" s="9">
        <f>IF(D32=4,SUM(G32:S32),IF(D32&lt;4,SUM(G32:S32),IF(D32&gt;4,SUM(LARGE(G32:S32,{1,2,3,4})))))+F32</f>
        <v>9</v>
      </c>
      <c r="D32" s="10">
        <f>COUNT(G32:S32)</f>
        <v>1</v>
      </c>
      <c r="E32" s="8"/>
      <c r="F32" s="27"/>
      <c r="G32" s="27"/>
      <c r="H32" s="27"/>
      <c r="I32" s="27">
        <v>9</v>
      </c>
      <c r="J32" s="27"/>
      <c r="K32" s="38"/>
      <c r="L32" s="38"/>
      <c r="M32" s="38"/>
      <c r="N32" s="27"/>
      <c r="O32" s="38"/>
      <c r="P32" s="38"/>
      <c r="Q32" s="38"/>
      <c r="R32" s="38"/>
      <c r="S32" s="38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3"/>
      <c r="BP32" s="20"/>
      <c r="BQ32" s="20"/>
      <c r="BR32" s="20"/>
      <c r="BS32" s="20"/>
      <c r="BT32" s="20"/>
      <c r="BU32" s="20"/>
      <c r="BV32" s="20"/>
      <c r="BW32" s="20"/>
      <c r="BX32" s="20"/>
      <c r="BY32" s="20"/>
    </row>
    <row r="33" spans="1:77" x14ac:dyDescent="0.2">
      <c r="A33" s="8" t="s">
        <v>167</v>
      </c>
      <c r="B33" s="11"/>
      <c r="C33" s="9">
        <f>IF(D33=4,SUM(G33:S33),IF(D33&lt;4,SUM(G33:S33),IF(D33&gt;4,SUM(LARGE(G33:S33,{1,2,3,4})))))+F33</f>
        <v>8</v>
      </c>
      <c r="D33" s="10">
        <f>COUNT(G33:S33)</f>
        <v>1</v>
      </c>
      <c r="E33" s="8"/>
      <c r="F33" s="27"/>
      <c r="G33" s="27"/>
      <c r="H33" s="27"/>
      <c r="I33" s="27"/>
      <c r="J33" s="27"/>
      <c r="K33" s="38">
        <v>8</v>
      </c>
      <c r="L33" s="38"/>
      <c r="M33" s="38"/>
      <c r="N33" s="27"/>
      <c r="O33" s="38"/>
      <c r="P33" s="38"/>
      <c r="Q33" s="38"/>
      <c r="R33" s="38"/>
      <c r="S33" s="38"/>
      <c r="T33" s="34"/>
      <c r="U33" s="34"/>
      <c r="V33" s="34"/>
      <c r="W33" s="34"/>
      <c r="X33" s="34"/>
      <c r="Y33" s="34"/>
      <c r="Z33" s="34">
        <v>7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>
        <v>17</v>
      </c>
      <c r="AM33" s="13"/>
      <c r="AN33" s="13"/>
      <c r="AO33" s="13"/>
      <c r="AP33" s="13"/>
      <c r="AQ33" s="13">
        <v>5</v>
      </c>
      <c r="AR33" s="13"/>
      <c r="AS33" s="13"/>
      <c r="AT33" s="13"/>
      <c r="AU33" s="13">
        <v>9</v>
      </c>
      <c r="AV33" s="13"/>
      <c r="AW33" s="13">
        <v>4</v>
      </c>
      <c r="AX33" s="13"/>
      <c r="AY33" s="13"/>
      <c r="AZ33" s="13"/>
      <c r="BA33" s="13"/>
      <c r="BB33" s="13"/>
      <c r="BC33" s="13"/>
      <c r="BD33" s="13"/>
      <c r="BE33" s="13"/>
      <c r="BF33" s="13">
        <v>7</v>
      </c>
      <c r="BG33" s="13"/>
      <c r="BH33" s="13"/>
      <c r="BI33" s="13">
        <v>9</v>
      </c>
      <c r="BJ33" s="13"/>
      <c r="BK33" s="13">
        <v>3</v>
      </c>
      <c r="BL33" s="13"/>
      <c r="BM33" s="13"/>
      <c r="BN33" s="13"/>
      <c r="BO33" s="15"/>
      <c r="BP33" s="13"/>
      <c r="BQ33" s="13"/>
      <c r="BR33" s="13"/>
      <c r="BS33" s="13"/>
      <c r="BT33" s="13"/>
      <c r="BU33" s="13"/>
      <c r="BV33" s="13">
        <v>11.5</v>
      </c>
      <c r="BW33" s="13"/>
      <c r="BX33" s="13"/>
      <c r="BY33" s="13"/>
    </row>
    <row r="34" spans="1:77" x14ac:dyDescent="0.2">
      <c r="A34" s="8" t="s">
        <v>139</v>
      </c>
      <c r="B34" s="11"/>
      <c r="C34" s="9">
        <f>IF(D34=4,SUM(G34:S34),IF(D34&lt;4,SUM(G34:S34),IF(D34&gt;4,SUM(LARGE(G34:S34,{1,2,3,4})))))+F34</f>
        <v>7</v>
      </c>
      <c r="D34" s="10">
        <f>COUNT(G34:S34)</f>
        <v>1</v>
      </c>
      <c r="E34" s="8"/>
      <c r="F34" s="27"/>
      <c r="G34" s="27"/>
      <c r="H34" s="27"/>
      <c r="I34" s="27"/>
      <c r="J34" s="27"/>
      <c r="K34" s="38"/>
      <c r="L34" s="38"/>
      <c r="M34" s="38"/>
      <c r="N34" s="27"/>
      <c r="O34" s="38"/>
      <c r="P34" s="38"/>
      <c r="Q34" s="38"/>
      <c r="R34" s="38"/>
      <c r="S34" s="38">
        <v>7</v>
      </c>
      <c r="T34" s="34"/>
      <c r="U34" s="34">
        <v>9</v>
      </c>
      <c r="V34" s="34">
        <v>8.5</v>
      </c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13"/>
      <c r="AN34" s="13"/>
      <c r="AO34" s="13"/>
      <c r="AP34" s="13"/>
      <c r="AQ34" s="13"/>
      <c r="AR34" s="13"/>
      <c r="AS34" s="13"/>
      <c r="AT34" s="13">
        <v>5</v>
      </c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5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77" x14ac:dyDescent="0.2">
      <c r="A35" s="8" t="s">
        <v>80</v>
      </c>
      <c r="B35" s="8"/>
      <c r="C35" s="9">
        <f>IF(D35=4,SUM(G35:S35),IF(D35&lt;4,SUM(G35:S35),IF(D35&gt;4,SUM(LARGE(G35:S35,{1,2,3,4})))))+F35</f>
        <v>7</v>
      </c>
      <c r="D35" s="10">
        <f>COUNT(G35:S35)</f>
        <v>1</v>
      </c>
      <c r="E35" s="10"/>
      <c r="F35" s="27"/>
      <c r="G35" s="27"/>
      <c r="H35" s="27"/>
      <c r="I35" s="27"/>
      <c r="J35" s="27"/>
      <c r="K35" s="38"/>
      <c r="L35" s="38"/>
      <c r="M35" s="38"/>
      <c r="N35" s="27"/>
      <c r="O35" s="38"/>
      <c r="P35" s="38"/>
      <c r="Q35" s="38"/>
      <c r="R35" s="38"/>
      <c r="S35" s="38">
        <v>7</v>
      </c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13"/>
      <c r="AN35" s="13"/>
      <c r="AO35" s="13"/>
      <c r="AP35" s="13"/>
      <c r="AQ35" s="13"/>
      <c r="AR35" s="13"/>
      <c r="AS35" s="13">
        <v>3</v>
      </c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20"/>
      <c r="BX35" s="20"/>
      <c r="BY35" s="20"/>
    </row>
    <row r="36" spans="1:77" x14ac:dyDescent="0.2">
      <c r="A36" s="8" t="s">
        <v>151</v>
      </c>
      <c r="B36" s="11"/>
      <c r="C36" s="9">
        <f>IF(D36=4,SUM(G36:S36),IF(D36&lt;4,SUM(G36:S36),IF(D36&gt;4,SUM(LARGE(G36:S36,{1,2,3,4})))))+F36</f>
        <v>7</v>
      </c>
      <c r="D36" s="10">
        <f>COUNT(G36:S36)</f>
        <v>1</v>
      </c>
      <c r="E36" s="8"/>
      <c r="F36" s="27"/>
      <c r="G36" s="27">
        <v>7</v>
      </c>
      <c r="H36" s="27"/>
      <c r="I36" s="27"/>
      <c r="J36" s="27"/>
      <c r="K36" s="38"/>
      <c r="L36" s="38"/>
      <c r="M36" s="38"/>
      <c r="N36" s="27"/>
      <c r="O36" s="38"/>
      <c r="P36" s="38"/>
      <c r="Q36" s="38"/>
      <c r="R36" s="38"/>
      <c r="S36" s="38"/>
      <c r="T36" s="34">
        <v>1.5</v>
      </c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>
        <v>4</v>
      </c>
      <c r="AK36" s="34"/>
      <c r="AL36" s="34"/>
      <c r="AM36" s="13"/>
      <c r="AN36" s="13"/>
      <c r="AO36" s="13"/>
      <c r="AP36" s="13"/>
      <c r="AQ36" s="13"/>
      <c r="AR36" s="13">
        <v>2</v>
      </c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>
        <v>7</v>
      </c>
      <c r="BH36" s="13"/>
      <c r="BI36" s="13"/>
      <c r="BJ36" s="13"/>
      <c r="BK36" s="13"/>
      <c r="BL36" s="13"/>
      <c r="BM36" s="13"/>
      <c r="BN36" s="13"/>
      <c r="BO36" s="15"/>
      <c r="BP36" s="13"/>
      <c r="BQ36" s="13"/>
      <c r="BR36" s="13"/>
      <c r="BS36" s="13"/>
      <c r="BT36" s="13"/>
      <c r="BU36" s="13"/>
      <c r="BV36" s="13"/>
      <c r="BW36" s="13"/>
      <c r="BX36" s="13"/>
      <c r="BY36" s="13"/>
    </row>
    <row r="37" spans="1:77" x14ac:dyDescent="0.2">
      <c r="A37" s="8" t="s">
        <v>175</v>
      </c>
      <c r="B37" s="11"/>
      <c r="C37" s="9">
        <f>IF(D37=4,SUM(G37:S37),IF(D37&lt;4,SUM(G37:S37),IF(D37&gt;4,SUM(LARGE(G37:S37,{1,2,3,4})))))+F37</f>
        <v>7</v>
      </c>
      <c r="D37" s="10">
        <f>COUNT(G37:S37)</f>
        <v>1</v>
      </c>
      <c r="E37" s="8"/>
      <c r="F37" s="27"/>
      <c r="G37" s="27"/>
      <c r="H37" s="27"/>
      <c r="I37" s="27">
        <v>7</v>
      </c>
      <c r="J37" s="27"/>
      <c r="K37" s="38"/>
      <c r="L37" s="38"/>
      <c r="M37" s="38"/>
      <c r="N37" s="27"/>
      <c r="O37" s="38"/>
      <c r="P37" s="38"/>
      <c r="Q37" s="38"/>
      <c r="R37" s="38"/>
      <c r="S37" s="38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3"/>
      <c r="BP37" s="20"/>
      <c r="BQ37" s="20"/>
      <c r="BR37" s="20"/>
      <c r="BS37" s="20"/>
      <c r="BT37" s="20"/>
      <c r="BU37" s="20"/>
      <c r="BV37" s="20"/>
      <c r="BW37" s="20"/>
      <c r="BX37" s="20"/>
      <c r="BY37" s="20"/>
    </row>
    <row r="38" spans="1:77" x14ac:dyDescent="0.2">
      <c r="A38" s="8" t="s">
        <v>176</v>
      </c>
      <c r="B38" s="11"/>
      <c r="C38" s="9">
        <f>IF(D38=4,SUM(G38:S38),IF(D38&lt;4,SUM(G38:S38),IF(D38&gt;4,SUM(LARGE(G38:S38,{1,2,3,4})))))+F38</f>
        <v>7</v>
      </c>
      <c r="D38" s="10">
        <f>COUNT(G38:S38)</f>
        <v>1</v>
      </c>
      <c r="E38" s="8"/>
      <c r="F38" s="27"/>
      <c r="G38" s="27"/>
      <c r="H38" s="27"/>
      <c r="I38" s="27">
        <v>7</v>
      </c>
      <c r="J38" s="27"/>
      <c r="K38" s="38"/>
      <c r="L38" s="38"/>
      <c r="M38" s="38"/>
      <c r="N38" s="27"/>
      <c r="O38" s="38"/>
      <c r="P38" s="38"/>
      <c r="Q38" s="38"/>
      <c r="R38" s="38"/>
      <c r="S38" s="38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3"/>
      <c r="BP38" s="20"/>
      <c r="BQ38" s="20"/>
      <c r="BR38" s="20"/>
      <c r="BS38" s="20"/>
      <c r="BT38" s="20"/>
      <c r="BU38" s="20"/>
      <c r="BV38" s="20"/>
      <c r="BW38" s="20"/>
      <c r="BX38" s="20"/>
      <c r="BY38" s="20"/>
    </row>
    <row r="39" spans="1:77" x14ac:dyDescent="0.2">
      <c r="A39" s="8" t="s">
        <v>135</v>
      </c>
      <c r="B39" s="11"/>
      <c r="C39" s="9">
        <f>IF(D39=4,SUM(G39:S39),IF(D39&lt;4,SUM(G39:S39),IF(D39&gt;4,SUM(LARGE(G39:S39,{1,2,3,4})))))+F39</f>
        <v>5</v>
      </c>
      <c r="D39" s="10">
        <f>COUNT(G39:S39)</f>
        <v>1</v>
      </c>
      <c r="E39" s="8"/>
      <c r="F39" s="27"/>
      <c r="G39" s="27"/>
      <c r="H39" s="27"/>
      <c r="I39" s="27"/>
      <c r="J39" s="27"/>
      <c r="K39" s="38"/>
      <c r="L39" s="38"/>
      <c r="M39" s="38">
        <v>5</v>
      </c>
      <c r="N39" s="27"/>
      <c r="O39" s="38"/>
      <c r="P39" s="38"/>
      <c r="Q39" s="38"/>
      <c r="R39" s="38"/>
      <c r="S39" s="38"/>
      <c r="T39" s="34"/>
      <c r="U39" s="34"/>
      <c r="V39" s="34">
        <v>16</v>
      </c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13"/>
      <c r="AN39" s="13"/>
      <c r="AO39" s="13"/>
      <c r="AP39" s="13"/>
      <c r="AQ39" s="13"/>
      <c r="AR39" s="13"/>
      <c r="AS39" s="13"/>
      <c r="AT39" s="13"/>
      <c r="AU39" s="13">
        <v>25</v>
      </c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</row>
    <row r="40" spans="1:77" x14ac:dyDescent="0.2">
      <c r="A40" s="8" t="s">
        <v>42</v>
      </c>
      <c r="B40" s="12"/>
      <c r="C40" s="9">
        <f>IF(D40=4,SUM(G40:S40),IF(D40&lt;4,SUM(G40:S40),IF(D40&gt;4,SUM(LARGE(G40:S40,{1,2,3,4})))))+F40</f>
        <v>4</v>
      </c>
      <c r="D40" s="10">
        <f>COUNT(G40:S40)</f>
        <v>1</v>
      </c>
      <c r="E40" s="10"/>
      <c r="F40" s="27"/>
      <c r="G40" s="27"/>
      <c r="H40" s="27"/>
      <c r="I40" s="27">
        <v>4</v>
      </c>
      <c r="J40" s="27"/>
      <c r="K40" s="38"/>
      <c r="L40" s="38"/>
      <c r="M40" s="38"/>
      <c r="N40" s="27"/>
      <c r="O40" s="38"/>
      <c r="P40" s="38"/>
      <c r="Q40" s="38"/>
      <c r="R40" s="38"/>
      <c r="S40" s="38"/>
      <c r="T40" s="34"/>
      <c r="U40" s="34"/>
      <c r="V40" s="34">
        <v>4</v>
      </c>
      <c r="W40" s="34"/>
      <c r="X40" s="34"/>
      <c r="Y40" s="34"/>
      <c r="Z40" s="34"/>
      <c r="AA40" s="34"/>
      <c r="AB40" s="34"/>
      <c r="AC40" s="34"/>
      <c r="AD40" s="34">
        <v>5</v>
      </c>
      <c r="AE40" s="34"/>
      <c r="AF40" s="34"/>
      <c r="AG40" s="34">
        <v>7</v>
      </c>
      <c r="AH40" s="34"/>
      <c r="AI40" s="34"/>
      <c r="AJ40" s="34"/>
      <c r="AK40" s="34"/>
      <c r="AL40" s="34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3"/>
      <c r="BP40" s="20"/>
      <c r="BQ40" s="20"/>
      <c r="BR40" s="20"/>
      <c r="BS40" s="20"/>
      <c r="BT40" s="20"/>
      <c r="BU40" s="20"/>
      <c r="BV40" s="20"/>
      <c r="BW40" s="20"/>
      <c r="BX40" s="20"/>
      <c r="BY40" s="20"/>
    </row>
    <row r="41" spans="1:77" x14ac:dyDescent="0.2">
      <c r="A41" s="8" t="s">
        <v>157</v>
      </c>
      <c r="B41" s="11"/>
      <c r="C41" s="9">
        <f>IF(D41=4,SUM(G41:S41),IF(D41&lt;4,SUM(G41:S41),IF(D41&gt;4,SUM(LARGE(G41:S41,{1,2,3,4})))))+F41</f>
        <v>4</v>
      </c>
      <c r="D41" s="10">
        <f>COUNT(G41:S41)</f>
        <v>1</v>
      </c>
      <c r="E41" s="8"/>
      <c r="F41" s="27"/>
      <c r="G41" s="27"/>
      <c r="H41" s="27"/>
      <c r="I41" s="27"/>
      <c r="J41" s="27"/>
      <c r="K41" s="38"/>
      <c r="L41" s="38"/>
      <c r="M41" s="38"/>
      <c r="N41" s="27"/>
      <c r="O41" s="38"/>
      <c r="P41" s="38"/>
      <c r="Q41" s="38"/>
      <c r="R41" s="38">
        <v>4</v>
      </c>
      <c r="S41" s="38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>
        <v>2</v>
      </c>
      <c r="AK41" s="34"/>
      <c r="AL41" s="34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3"/>
      <c r="BP41" s="20"/>
      <c r="BQ41" s="20"/>
      <c r="BR41" s="20"/>
      <c r="BS41" s="20"/>
      <c r="BT41" s="20"/>
      <c r="BU41" s="20"/>
      <c r="BV41" s="20"/>
      <c r="BW41" s="20"/>
      <c r="BX41" s="20"/>
      <c r="BY41" s="20"/>
    </row>
    <row r="42" spans="1:77" x14ac:dyDescent="0.2">
      <c r="A42" s="8" t="s">
        <v>168</v>
      </c>
      <c r="B42" s="11"/>
      <c r="C42" s="9">
        <f>IF(D42=4,SUM(G42:S42),IF(D42&lt;4,SUM(G42:S42),IF(D42&gt;4,SUM(LARGE(G42:S42,{1,2,3,4})))))+F42</f>
        <v>4</v>
      </c>
      <c r="D42" s="10">
        <f>COUNT(G42:S42)</f>
        <v>1</v>
      </c>
      <c r="E42" s="8"/>
      <c r="F42" s="27"/>
      <c r="G42" s="27"/>
      <c r="H42" s="27"/>
      <c r="I42" s="27"/>
      <c r="J42" s="27"/>
      <c r="K42" s="38">
        <v>4</v>
      </c>
      <c r="L42" s="38"/>
      <c r="M42" s="38"/>
      <c r="N42" s="27"/>
      <c r="O42" s="38"/>
      <c r="P42" s="38"/>
      <c r="Q42" s="38"/>
      <c r="R42" s="38"/>
      <c r="S42" s="38"/>
      <c r="T42" s="34"/>
      <c r="U42" s="34"/>
      <c r="V42" s="34"/>
      <c r="W42" s="34"/>
      <c r="X42" s="34"/>
      <c r="Y42" s="34"/>
      <c r="Z42" s="34">
        <v>3.5</v>
      </c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13">
        <v>8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20"/>
      <c r="BX42" s="20"/>
      <c r="BY42" s="20"/>
    </row>
    <row r="43" spans="1:77" x14ac:dyDescent="0.2">
      <c r="A43" s="8" t="s">
        <v>100</v>
      </c>
      <c r="B43" s="11"/>
      <c r="C43" s="9">
        <f>IF(D43=4,SUM(G43:S43),IF(D43&lt;4,SUM(G43:S43),IF(D43&gt;4,SUM(LARGE(G43:S43,{1,2,3,4})))))+F43</f>
        <v>4</v>
      </c>
      <c r="D43" s="10">
        <f>COUNT(G43:S43)</f>
        <v>1</v>
      </c>
      <c r="E43" s="10"/>
      <c r="F43" s="27"/>
      <c r="G43" s="27"/>
      <c r="H43" s="27"/>
      <c r="I43" s="27">
        <v>4</v>
      </c>
      <c r="J43" s="27"/>
      <c r="K43" s="38"/>
      <c r="L43" s="38"/>
      <c r="M43" s="38"/>
      <c r="N43" s="27"/>
      <c r="O43" s="38"/>
      <c r="P43" s="38"/>
      <c r="Q43" s="38"/>
      <c r="R43" s="38"/>
      <c r="S43" s="38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3"/>
      <c r="BP43" s="20"/>
      <c r="BQ43" s="20"/>
      <c r="BR43" s="20"/>
      <c r="BS43" s="20"/>
      <c r="BT43" s="20"/>
      <c r="BU43" s="20"/>
      <c r="BV43" s="20"/>
      <c r="BW43" s="20"/>
      <c r="BX43" s="20"/>
      <c r="BY43" s="20"/>
    </row>
    <row r="44" spans="1:77" x14ac:dyDescent="0.2">
      <c r="A44" s="8" t="s">
        <v>177</v>
      </c>
      <c r="B44" s="11"/>
      <c r="C44" s="9">
        <f>IF(D44=4,SUM(G44:S44),IF(D44&lt;4,SUM(G44:S44),IF(D44&gt;4,SUM(LARGE(G44:S44,{1,2,3,4})))))+F44</f>
        <v>4</v>
      </c>
      <c r="D44" s="10">
        <f>COUNT(G44:S44)</f>
        <v>1</v>
      </c>
      <c r="E44" s="8"/>
      <c r="F44" s="27"/>
      <c r="G44" s="27"/>
      <c r="H44" s="27"/>
      <c r="I44" s="27">
        <v>4</v>
      </c>
      <c r="J44" s="27"/>
      <c r="K44" s="38"/>
      <c r="L44" s="38"/>
      <c r="M44" s="38"/>
      <c r="N44" s="27"/>
      <c r="O44" s="38"/>
      <c r="P44" s="38"/>
      <c r="Q44" s="38"/>
      <c r="R44" s="38"/>
      <c r="S44" s="38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3"/>
      <c r="BP44" s="20"/>
      <c r="BQ44" s="20"/>
      <c r="BR44" s="20"/>
      <c r="BS44" s="20"/>
      <c r="BT44" s="20"/>
      <c r="BU44" s="20"/>
      <c r="BV44" s="20"/>
      <c r="BW44" s="20"/>
      <c r="BX44" s="20"/>
      <c r="BY44" s="20"/>
    </row>
    <row r="45" spans="1:77" x14ac:dyDescent="0.2">
      <c r="A45" s="8" t="s">
        <v>152</v>
      </c>
      <c r="B45" s="11"/>
      <c r="C45" s="9">
        <f>IF(D45=4,SUM(G45:S45),IF(D45&lt;4,SUM(G45:S45),IF(D45&gt;4,SUM(LARGE(G45:S45,{1,2,3,4})))))+F45</f>
        <v>3</v>
      </c>
      <c r="D45" s="10">
        <f>COUNT(G45:S45)</f>
        <v>1</v>
      </c>
      <c r="E45" s="8"/>
      <c r="F45" s="27"/>
      <c r="G45" s="27"/>
      <c r="H45" s="27"/>
      <c r="I45" s="27"/>
      <c r="J45" s="27"/>
      <c r="K45" s="38"/>
      <c r="L45" s="38"/>
      <c r="M45" s="38"/>
      <c r="N45" s="27"/>
      <c r="O45" s="38"/>
      <c r="P45" s="38"/>
      <c r="Q45" s="38"/>
      <c r="R45" s="38"/>
      <c r="S45" s="38">
        <v>3</v>
      </c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>
        <v>2</v>
      </c>
      <c r="AJ45" s="34"/>
      <c r="AK45" s="34"/>
      <c r="AL45" s="34"/>
      <c r="AM45" s="13"/>
      <c r="AN45" s="13"/>
      <c r="AO45" s="13"/>
      <c r="AP45" s="13"/>
      <c r="AQ45" s="13"/>
      <c r="AR45" s="13"/>
      <c r="AS45" s="13"/>
      <c r="AT45" s="13"/>
      <c r="AU45" s="13"/>
      <c r="AV45" s="13">
        <v>1.5</v>
      </c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>
        <v>6</v>
      </c>
    </row>
    <row r="46" spans="1:77" x14ac:dyDescent="0.2">
      <c r="A46" s="8" t="s">
        <v>153</v>
      </c>
      <c r="B46" s="11"/>
      <c r="C46" s="9">
        <f>IF(D46=4,SUM(G46:S46),IF(D46&lt;4,SUM(G46:S46),IF(D46&gt;4,SUM(LARGE(G46:S46,{1,2,3,4})))))+F46</f>
        <v>3</v>
      </c>
      <c r="D46" s="10">
        <f>COUNT(G46:S46)</f>
        <v>1</v>
      </c>
      <c r="E46" s="8"/>
      <c r="F46" s="27"/>
      <c r="G46" s="27"/>
      <c r="H46" s="27"/>
      <c r="I46" s="27"/>
      <c r="J46" s="27"/>
      <c r="K46" s="38"/>
      <c r="L46" s="38"/>
      <c r="M46" s="38"/>
      <c r="N46" s="27"/>
      <c r="O46" s="38"/>
      <c r="P46" s="38"/>
      <c r="Q46" s="38"/>
      <c r="R46" s="38"/>
      <c r="S46" s="38">
        <v>3</v>
      </c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13"/>
      <c r="AN46" s="13"/>
      <c r="AO46" s="13"/>
      <c r="AP46" s="13"/>
      <c r="AQ46" s="13"/>
      <c r="AR46" s="13"/>
      <c r="AS46" s="13"/>
      <c r="AT46" s="13"/>
      <c r="AU46" s="13"/>
      <c r="AV46" s="13">
        <v>1.5</v>
      </c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</row>
    <row r="47" spans="1:77" x14ac:dyDescent="0.2">
      <c r="A47" s="8" t="s">
        <v>155</v>
      </c>
      <c r="B47" s="11"/>
      <c r="C47" s="9">
        <f>IF(D47=4,SUM(G47:S47),IF(D47&lt;4,SUM(G47:S47),IF(D47&gt;4,SUM(LARGE(G47:S47,{1,2,3,4})))))+F47</f>
        <v>3</v>
      </c>
      <c r="D47" s="10">
        <f>COUNT(G47:S47)</f>
        <v>1</v>
      </c>
      <c r="E47" s="8"/>
      <c r="F47" s="27"/>
      <c r="G47" s="27"/>
      <c r="H47" s="27"/>
      <c r="I47" s="27"/>
      <c r="J47" s="27"/>
      <c r="K47" s="38"/>
      <c r="L47" s="38"/>
      <c r="M47" s="38"/>
      <c r="N47" s="27"/>
      <c r="O47" s="38"/>
      <c r="P47" s="38"/>
      <c r="Q47" s="38"/>
      <c r="R47" s="38"/>
      <c r="S47" s="38">
        <v>3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>
        <v>0.5</v>
      </c>
      <c r="BK47" s="13"/>
      <c r="BL47" s="13"/>
      <c r="BM47" s="13"/>
      <c r="BN47" s="13"/>
      <c r="BO47" s="15"/>
      <c r="BP47" s="13"/>
      <c r="BQ47" s="13"/>
      <c r="BR47" s="13"/>
      <c r="BS47" s="13"/>
      <c r="BT47" s="13"/>
      <c r="BU47" s="13"/>
      <c r="BV47" s="13"/>
      <c r="BW47" s="13"/>
      <c r="BX47" s="13"/>
      <c r="BY47" s="13"/>
    </row>
    <row r="48" spans="1:77" x14ac:dyDescent="0.2">
      <c r="A48" s="8" t="s">
        <v>156</v>
      </c>
      <c r="B48" s="11"/>
      <c r="C48" s="9">
        <f>IF(D48=4,SUM(G48:S48),IF(D48&lt;4,SUM(G48:S48),IF(D48&gt;4,SUM(LARGE(G48:S48,{1,2,3,4})))))+F48</f>
        <v>3</v>
      </c>
      <c r="D48" s="10">
        <f>COUNT(G48:S48)</f>
        <v>1</v>
      </c>
      <c r="E48" s="8"/>
      <c r="F48" s="27"/>
      <c r="G48" s="27"/>
      <c r="H48" s="27"/>
      <c r="I48" s="27"/>
      <c r="J48" s="27"/>
      <c r="K48" s="38"/>
      <c r="L48" s="38"/>
      <c r="M48" s="38"/>
      <c r="N48" s="27"/>
      <c r="O48" s="38"/>
      <c r="P48" s="38"/>
      <c r="Q48" s="38"/>
      <c r="R48" s="38"/>
      <c r="S48" s="38">
        <v>3</v>
      </c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>
        <v>4</v>
      </c>
      <c r="AH48" s="34"/>
      <c r="AI48" s="34"/>
      <c r="AJ48" s="34"/>
      <c r="AK48" s="34"/>
      <c r="AL48" s="34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5"/>
      <c r="BP48" s="13"/>
      <c r="BQ48" s="13"/>
      <c r="BR48" s="13"/>
      <c r="BS48" s="13"/>
      <c r="BT48" s="13"/>
      <c r="BU48" s="13"/>
      <c r="BV48" s="13"/>
      <c r="BW48" s="13"/>
      <c r="BX48" s="13"/>
      <c r="BY48" s="20"/>
    </row>
    <row r="49" spans="1:77" x14ac:dyDescent="0.2">
      <c r="A49" s="8" t="s">
        <v>186</v>
      </c>
      <c r="B49" s="11"/>
      <c r="C49" s="9">
        <f>IF(D49=4,SUM(G49:S49),IF(D49&lt;4,SUM(G49:S49),IF(D49&gt;4,SUM(LARGE(G49:S49,{1,2,3,4})))))+F49</f>
        <v>3</v>
      </c>
      <c r="D49" s="10">
        <f>COUNT(G49:S49)</f>
        <v>1</v>
      </c>
      <c r="E49" s="8"/>
      <c r="F49" s="27"/>
      <c r="G49" s="27">
        <v>3</v>
      </c>
      <c r="H49" s="27"/>
      <c r="I49" s="27"/>
      <c r="J49" s="27"/>
      <c r="K49" s="38"/>
      <c r="L49" s="38"/>
      <c r="M49" s="38"/>
      <c r="N49" s="27"/>
      <c r="O49" s="38"/>
      <c r="P49" s="38"/>
      <c r="Q49" s="38"/>
      <c r="R49" s="38"/>
      <c r="S49" s="38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3"/>
      <c r="BP49" s="20"/>
      <c r="BQ49" s="20"/>
      <c r="BR49" s="20"/>
      <c r="BS49" s="20"/>
      <c r="BT49" s="20"/>
      <c r="BU49" s="20"/>
      <c r="BV49" s="20"/>
      <c r="BW49" s="20"/>
      <c r="BX49" s="20"/>
      <c r="BY49" s="20"/>
    </row>
    <row r="50" spans="1:77" x14ac:dyDescent="0.2">
      <c r="A50" s="8" t="s">
        <v>92</v>
      </c>
      <c r="B50" s="12"/>
      <c r="C50" s="9">
        <f>IF(D50=4,SUM(G50:S50),IF(D50&lt;4,SUM(G50:S50),IF(D50&gt;4,SUM(LARGE(G50:S50,{1,2,3,4})))))+F50</f>
        <v>2</v>
      </c>
      <c r="D50" s="10">
        <f>COUNT(G50:S50)</f>
        <v>1</v>
      </c>
      <c r="E50" s="10"/>
      <c r="F50" s="27"/>
      <c r="G50" s="27"/>
      <c r="H50" s="27"/>
      <c r="I50" s="27"/>
      <c r="J50" s="27"/>
      <c r="K50" s="38"/>
      <c r="L50" s="38"/>
      <c r="M50" s="38"/>
      <c r="N50" s="27"/>
      <c r="O50" s="38"/>
      <c r="P50" s="38"/>
      <c r="Q50" s="38"/>
      <c r="R50" s="38">
        <v>2</v>
      </c>
      <c r="S50" s="38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>
        <v>3</v>
      </c>
      <c r="AE50" s="34"/>
      <c r="AF50" s="34">
        <v>4</v>
      </c>
      <c r="AG50" s="34"/>
      <c r="AH50" s="34"/>
      <c r="AI50" s="34"/>
      <c r="AJ50" s="34"/>
      <c r="AK50" s="34"/>
      <c r="AL50" s="34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3"/>
      <c r="BP50" s="20"/>
      <c r="BQ50" s="20"/>
      <c r="BR50" s="20"/>
      <c r="BS50" s="20"/>
      <c r="BT50" s="20"/>
      <c r="BU50" s="20"/>
      <c r="BV50" s="20"/>
      <c r="BW50" s="20"/>
      <c r="BX50" s="20"/>
      <c r="BY50" s="13"/>
    </row>
    <row r="51" spans="1:77" x14ac:dyDescent="0.2">
      <c r="A51" s="8" t="s">
        <v>107</v>
      </c>
      <c r="B51" s="11"/>
      <c r="C51" s="9">
        <f>IF(D51=4,SUM(G51:S51),IF(D51&lt;4,SUM(G51:S51),IF(D51&gt;4,SUM(LARGE(G51:S51,{1,2,3,4})))))+F51</f>
        <v>2</v>
      </c>
      <c r="D51" s="10">
        <f>COUNT(G51:S51)</f>
        <v>1</v>
      </c>
      <c r="E51" s="10"/>
      <c r="F51" s="27"/>
      <c r="G51" s="27"/>
      <c r="H51" s="27"/>
      <c r="I51" s="27"/>
      <c r="J51" s="27"/>
      <c r="K51" s="38"/>
      <c r="L51" s="38"/>
      <c r="M51" s="38"/>
      <c r="N51" s="27"/>
      <c r="O51" s="38"/>
      <c r="P51" s="38"/>
      <c r="Q51" s="38"/>
      <c r="R51" s="38">
        <v>2</v>
      </c>
      <c r="S51" s="38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3"/>
      <c r="BP51" s="20"/>
      <c r="BQ51" s="20"/>
      <c r="BR51" s="20"/>
      <c r="BS51" s="20"/>
      <c r="BT51" s="20"/>
      <c r="BU51" s="20"/>
      <c r="BV51" s="20"/>
      <c r="BW51" s="20"/>
      <c r="BX51" s="20"/>
      <c r="BY51" s="20"/>
    </row>
    <row r="52" spans="1:77" x14ac:dyDescent="0.2">
      <c r="A52" s="8" t="s">
        <v>169</v>
      </c>
      <c r="B52" s="11"/>
      <c r="C52" s="9">
        <f>IF(D52=4,SUM(G52:S52),IF(D52&lt;4,SUM(G52:S52),IF(D52&gt;4,SUM(LARGE(G52:S52,{1,2,3,4})))))+F52</f>
        <v>2</v>
      </c>
      <c r="D52" s="10">
        <f>COUNT(G52:S52)</f>
        <v>1</v>
      </c>
      <c r="E52" s="8"/>
      <c r="F52" s="27"/>
      <c r="G52" s="27"/>
      <c r="H52" s="27"/>
      <c r="I52" s="27"/>
      <c r="J52" s="27"/>
      <c r="K52" s="38">
        <v>2</v>
      </c>
      <c r="L52" s="38"/>
      <c r="M52" s="38"/>
      <c r="N52" s="27"/>
      <c r="O52" s="38"/>
      <c r="P52" s="38"/>
      <c r="Q52" s="38"/>
      <c r="R52" s="38"/>
      <c r="S52" s="38"/>
      <c r="T52" s="34"/>
      <c r="U52" s="34"/>
      <c r="V52" s="34"/>
      <c r="W52" s="34"/>
      <c r="X52" s="34"/>
      <c r="Y52" s="34"/>
      <c r="Z52" s="34">
        <v>2</v>
      </c>
      <c r="AA52" s="34"/>
      <c r="AB52" s="34">
        <v>2</v>
      </c>
      <c r="AC52" s="34"/>
      <c r="AD52" s="34"/>
      <c r="AE52" s="34"/>
      <c r="AF52" s="34"/>
      <c r="AG52" s="34"/>
      <c r="AH52" s="34"/>
      <c r="AI52" s="34"/>
      <c r="AJ52" s="34"/>
      <c r="AK52" s="34">
        <v>3</v>
      </c>
      <c r="AL52" s="34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3"/>
      <c r="BP52" s="20"/>
      <c r="BQ52" s="20"/>
      <c r="BR52" s="20"/>
      <c r="BS52" s="20"/>
      <c r="BT52" s="20"/>
      <c r="BU52" s="20"/>
      <c r="BV52" s="20"/>
      <c r="BW52" s="13"/>
      <c r="BX52" s="13"/>
      <c r="BY52" s="13"/>
    </row>
    <row r="53" spans="1:77" x14ac:dyDescent="0.2">
      <c r="A53" s="8" t="s">
        <v>178</v>
      </c>
      <c r="B53" s="11"/>
      <c r="C53" s="9">
        <f>IF(D53=4,SUM(G53:S53),IF(D53&lt;4,SUM(G53:S53),IF(D53&gt;4,SUM(LARGE(G53:S53,{1,2,3,4})))))+F53</f>
        <v>2</v>
      </c>
      <c r="D53" s="10">
        <f>COUNT(G53:S53)</f>
        <v>1</v>
      </c>
      <c r="E53" s="8"/>
      <c r="F53" s="27"/>
      <c r="G53" s="27"/>
      <c r="H53" s="27"/>
      <c r="I53" s="27">
        <v>2</v>
      </c>
      <c r="J53" s="27"/>
      <c r="K53" s="38"/>
      <c r="L53" s="38"/>
      <c r="M53" s="38"/>
      <c r="N53" s="27"/>
      <c r="O53" s="38"/>
      <c r="P53" s="38"/>
      <c r="Q53" s="38"/>
      <c r="R53" s="38"/>
      <c r="S53" s="38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3"/>
      <c r="BP53" s="20"/>
      <c r="BQ53" s="20"/>
      <c r="BR53" s="20"/>
      <c r="BS53" s="20"/>
      <c r="BT53" s="20"/>
      <c r="BU53" s="20"/>
      <c r="BV53" s="20"/>
      <c r="BW53" s="20"/>
      <c r="BX53" s="20"/>
      <c r="BY53" s="20"/>
    </row>
    <row r="54" spans="1:77" x14ac:dyDescent="0.2">
      <c r="A54" s="8" t="s">
        <v>179</v>
      </c>
      <c r="B54" s="11"/>
      <c r="C54" s="9">
        <f>IF(D54=4,SUM(G54:S54),IF(D54&lt;4,SUM(G54:S54),IF(D54&gt;4,SUM(LARGE(G54:S54,{1,2,3,4})))))+F54</f>
        <v>2</v>
      </c>
      <c r="D54" s="10">
        <f>COUNT(G54:S54)</f>
        <v>1</v>
      </c>
      <c r="E54" s="8"/>
      <c r="F54" s="27"/>
      <c r="G54" s="27"/>
      <c r="H54" s="27"/>
      <c r="I54" s="27">
        <v>2</v>
      </c>
      <c r="J54" s="27"/>
      <c r="K54" s="38"/>
      <c r="L54" s="38"/>
      <c r="M54" s="38"/>
      <c r="N54" s="27"/>
      <c r="O54" s="38"/>
      <c r="P54" s="38"/>
      <c r="Q54" s="38"/>
      <c r="R54" s="38"/>
      <c r="S54" s="38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3"/>
      <c r="BP54" s="20"/>
      <c r="BQ54" s="20"/>
      <c r="BR54" s="20"/>
      <c r="BS54" s="20"/>
      <c r="BT54" s="20"/>
      <c r="BU54" s="20"/>
      <c r="BV54" s="20"/>
      <c r="BW54" s="20"/>
      <c r="BX54" s="20"/>
      <c r="BY54" s="20"/>
    </row>
    <row r="55" spans="1:77" x14ac:dyDescent="0.2">
      <c r="A55" s="8" t="s">
        <v>187</v>
      </c>
      <c r="B55" s="11"/>
      <c r="C55" s="9">
        <f>IF(D55=4,SUM(G55:S55),IF(D55&lt;4,SUM(G55:S55),IF(D55&gt;4,SUM(LARGE(G55:S55,{1,2,3,4})))))+F55</f>
        <v>2</v>
      </c>
      <c r="D55" s="10">
        <f>COUNT(G55:S55)</f>
        <v>1</v>
      </c>
      <c r="E55" s="8"/>
      <c r="F55" s="27"/>
      <c r="G55" s="27">
        <v>2</v>
      </c>
      <c r="H55" s="27"/>
      <c r="I55" s="27"/>
      <c r="J55" s="27"/>
      <c r="K55" s="38"/>
      <c r="L55" s="38"/>
      <c r="M55" s="38"/>
      <c r="N55" s="27"/>
      <c r="O55" s="38"/>
      <c r="P55" s="38"/>
      <c r="Q55" s="38"/>
      <c r="R55" s="38"/>
      <c r="S55" s="38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3"/>
      <c r="BP55" s="20"/>
      <c r="BQ55" s="20"/>
      <c r="BR55" s="20"/>
      <c r="BS55" s="20"/>
      <c r="BT55" s="20"/>
      <c r="BU55" s="20"/>
      <c r="BV55" s="20"/>
      <c r="BW55" s="20"/>
      <c r="BX55" s="20"/>
      <c r="BY55" s="20"/>
    </row>
    <row r="56" spans="1:77" x14ac:dyDescent="0.2">
      <c r="A56" s="8" t="s">
        <v>147</v>
      </c>
      <c r="B56" s="11"/>
      <c r="C56" s="9">
        <f>IF(D56=4,SUM(G56:S56),IF(D56&lt;4,SUM(G56:S56),IF(D56&gt;4,SUM(LARGE(G56:S56,{1,2,3,4})))))+F56</f>
        <v>1.5</v>
      </c>
      <c r="D56" s="10">
        <f>COUNT(G56:S56)</f>
        <v>1</v>
      </c>
      <c r="E56" s="8"/>
      <c r="F56" s="27"/>
      <c r="G56" s="27"/>
      <c r="H56" s="27"/>
      <c r="I56" s="27"/>
      <c r="J56" s="27"/>
      <c r="K56" s="38"/>
      <c r="L56" s="38"/>
      <c r="M56" s="38">
        <v>1.5</v>
      </c>
      <c r="N56" s="27"/>
      <c r="O56" s="38"/>
      <c r="P56" s="38"/>
      <c r="Q56" s="38"/>
      <c r="R56" s="38"/>
      <c r="S56" s="38"/>
      <c r="T56" s="34"/>
      <c r="U56" s="34">
        <v>1</v>
      </c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>
        <v>4</v>
      </c>
      <c r="AG56" s="34"/>
      <c r="AH56" s="34"/>
      <c r="AI56" s="34"/>
      <c r="AJ56" s="34">
        <v>2</v>
      </c>
      <c r="AK56" s="34"/>
      <c r="AL56" s="34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3"/>
      <c r="BP56" s="20"/>
      <c r="BQ56" s="20"/>
      <c r="BR56" s="20"/>
      <c r="BS56" s="20"/>
      <c r="BT56" s="20"/>
      <c r="BU56" s="20"/>
      <c r="BV56" s="20"/>
      <c r="BW56" s="20"/>
      <c r="BX56" s="20"/>
      <c r="BY56" s="20"/>
    </row>
    <row r="57" spans="1:77" x14ac:dyDescent="0.2">
      <c r="A57" s="8" t="s">
        <v>162</v>
      </c>
      <c r="B57" s="11"/>
      <c r="C57" s="9">
        <f>IF(D57=4,SUM(G57:S57),IF(D57&lt;4,SUM(G57:S57),IF(D57&gt;4,SUM(LARGE(G57:S57,{1,2,3,4})))))+F57</f>
        <v>1.5</v>
      </c>
      <c r="D57" s="10">
        <f>COUNT(G57:S57)</f>
        <v>1</v>
      </c>
      <c r="E57" s="8"/>
      <c r="F57" s="27"/>
      <c r="G57" s="27"/>
      <c r="H57" s="27"/>
      <c r="I57" s="27"/>
      <c r="J57" s="27"/>
      <c r="K57" s="38"/>
      <c r="L57" s="38"/>
      <c r="M57" s="38">
        <v>1.5</v>
      </c>
      <c r="N57" s="27"/>
      <c r="O57" s="38"/>
      <c r="P57" s="38"/>
      <c r="Q57" s="38"/>
      <c r="R57" s="38"/>
      <c r="S57" s="38"/>
      <c r="T57" s="34"/>
      <c r="U57" s="34"/>
      <c r="V57" s="34"/>
      <c r="W57" s="34"/>
      <c r="X57" s="34"/>
      <c r="Y57" s="34"/>
      <c r="Z57" s="34"/>
      <c r="AA57" s="34"/>
      <c r="AB57" s="34">
        <v>0.5</v>
      </c>
      <c r="AC57" s="34"/>
      <c r="AD57" s="34"/>
      <c r="AE57" s="34"/>
      <c r="AF57" s="34"/>
      <c r="AG57" s="34"/>
      <c r="AH57" s="34"/>
      <c r="AI57" s="34"/>
      <c r="AJ57" s="34">
        <v>4</v>
      </c>
      <c r="AK57" s="34"/>
      <c r="AL57" s="34"/>
      <c r="AM57" s="13"/>
      <c r="AN57" s="13"/>
      <c r="AO57" s="13"/>
      <c r="AP57" s="13"/>
      <c r="AQ57" s="13"/>
      <c r="AR57" s="13">
        <v>2</v>
      </c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>
        <v>7</v>
      </c>
      <c r="BH57" s="13"/>
      <c r="BI57" s="13"/>
      <c r="BJ57" s="13"/>
      <c r="BK57" s="13"/>
      <c r="BL57" s="13"/>
      <c r="BM57" s="13"/>
      <c r="BN57" s="13"/>
      <c r="BO57" s="15"/>
      <c r="BP57" s="13"/>
      <c r="BQ57" s="13"/>
      <c r="BR57" s="13"/>
      <c r="BS57" s="13"/>
      <c r="BT57" s="13"/>
      <c r="BU57" s="13"/>
      <c r="BV57" s="13"/>
      <c r="BW57" s="13"/>
      <c r="BX57" s="13"/>
      <c r="BY57" s="13">
        <v>8</v>
      </c>
    </row>
    <row r="58" spans="1:77" x14ac:dyDescent="0.2">
      <c r="A58" s="8" t="s">
        <v>97</v>
      </c>
      <c r="B58" s="11"/>
      <c r="C58" s="9">
        <f>IF(D58=4,SUM(G58:S58),IF(D58&lt;4,SUM(G58:S58),IF(D58&gt;4,SUM(LARGE(G58:S58,{1,2,3,4})))))+F58</f>
        <v>1</v>
      </c>
      <c r="D58" s="10">
        <f>COUNT(G58:S58)</f>
        <v>1</v>
      </c>
      <c r="E58" s="10"/>
      <c r="F58" s="27"/>
      <c r="G58" s="27">
        <v>1</v>
      </c>
      <c r="H58" s="27"/>
      <c r="I58" s="27"/>
      <c r="J58" s="27"/>
      <c r="K58" s="38"/>
      <c r="L58" s="38"/>
      <c r="M58" s="38"/>
      <c r="N58" s="27"/>
      <c r="O58" s="38"/>
      <c r="P58" s="38"/>
      <c r="Q58" s="38"/>
      <c r="R58" s="38"/>
      <c r="S58" s="38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3"/>
      <c r="BP58" s="20"/>
      <c r="BQ58" s="20"/>
      <c r="BR58" s="20"/>
      <c r="BS58" s="20"/>
      <c r="BT58" s="20"/>
      <c r="BU58" s="20"/>
      <c r="BV58" s="20"/>
      <c r="BW58" s="20"/>
      <c r="BX58" s="20"/>
      <c r="BY58" s="20"/>
    </row>
    <row r="59" spans="1:77" x14ac:dyDescent="0.2">
      <c r="A59" s="11" t="s">
        <v>38</v>
      </c>
      <c r="B59" s="12"/>
      <c r="C59" s="9">
        <f>IF(D59=4,SUM(G59:S59),IF(D59&lt;4,SUM(G59:S59),IF(D59&gt;4,SUM(LARGE(G59:S59,{1,2,3,4})))))+F59</f>
        <v>0.5</v>
      </c>
      <c r="D59" s="10">
        <f>COUNT(G59:S59)</f>
        <v>1</v>
      </c>
      <c r="E59" s="10"/>
      <c r="F59" s="27"/>
      <c r="G59" s="27"/>
      <c r="H59" s="27"/>
      <c r="I59" s="27"/>
      <c r="J59" s="27"/>
      <c r="K59" s="38">
        <v>0.5</v>
      </c>
      <c r="L59" s="38"/>
      <c r="M59" s="38"/>
      <c r="N59" s="27"/>
      <c r="O59" s="38"/>
      <c r="P59" s="38"/>
      <c r="Q59" s="38"/>
      <c r="R59" s="38"/>
      <c r="S59" s="38"/>
      <c r="T59" s="34"/>
      <c r="U59" s="34"/>
      <c r="V59" s="34"/>
      <c r="W59" s="34"/>
      <c r="X59" s="34">
        <v>9</v>
      </c>
      <c r="Y59" s="34"/>
      <c r="Z59" s="34"/>
      <c r="AA59" s="34"/>
      <c r="AB59" s="34">
        <v>9.5</v>
      </c>
      <c r="AC59" s="34"/>
      <c r="AD59" s="34"/>
      <c r="AE59" s="34"/>
      <c r="AF59" s="34"/>
      <c r="AG59" s="34"/>
      <c r="AH59" s="34"/>
      <c r="AI59" s="34"/>
      <c r="AJ59" s="34">
        <v>13</v>
      </c>
      <c r="AK59" s="34"/>
      <c r="AL59" s="34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>
        <v>5</v>
      </c>
      <c r="AY59" s="13"/>
      <c r="AZ59" s="13">
        <v>8</v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>
        <v>14.5</v>
      </c>
      <c r="BM59" s="13">
        <v>5.5</v>
      </c>
      <c r="BN59" s="13"/>
      <c r="BO59" s="15"/>
      <c r="BP59" s="13"/>
      <c r="BQ59" s="13"/>
      <c r="BR59" s="13"/>
      <c r="BS59" s="13"/>
      <c r="BT59" s="13"/>
      <c r="BU59" s="13"/>
      <c r="BV59" s="13"/>
      <c r="BW59" s="20"/>
      <c r="BX59" s="20"/>
      <c r="BY59" s="20"/>
    </row>
    <row r="60" spans="1:77" x14ac:dyDescent="0.2">
      <c r="A60" s="8" t="s">
        <v>35</v>
      </c>
      <c r="B60" s="12"/>
      <c r="C60" s="9">
        <f>IF(D60=4,SUM(G60:S60),IF(D60&lt;4,SUM(G60:S60),IF(D60&gt;4,SUM(LARGE(G60:S60,{1,2,3,4})))))+F60</f>
        <v>0.5</v>
      </c>
      <c r="D60" s="10">
        <f>COUNT(G60:S60)</f>
        <v>1</v>
      </c>
      <c r="E60" s="10"/>
      <c r="F60" s="27"/>
      <c r="G60" s="27"/>
      <c r="H60" s="27"/>
      <c r="I60" s="27"/>
      <c r="J60" s="27"/>
      <c r="K60" s="38">
        <v>0.5</v>
      </c>
      <c r="L60" s="38"/>
      <c r="M60" s="38"/>
      <c r="N60" s="27"/>
      <c r="O60" s="38"/>
      <c r="P60" s="38"/>
      <c r="Q60" s="38"/>
      <c r="R60" s="38"/>
      <c r="S60" s="38"/>
      <c r="T60" s="34"/>
      <c r="U60" s="34"/>
      <c r="V60" s="34"/>
      <c r="W60" s="34"/>
      <c r="X60" s="34">
        <v>1</v>
      </c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13"/>
      <c r="AN60" s="13"/>
      <c r="AO60" s="13"/>
      <c r="AP60" s="13"/>
      <c r="AQ60" s="13"/>
      <c r="AR60" s="13"/>
      <c r="AS60" s="13"/>
      <c r="AT60" s="13"/>
      <c r="AU60" s="13"/>
      <c r="AV60" s="13">
        <v>9</v>
      </c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</row>
    <row r="61" spans="1:77" x14ac:dyDescent="0.2">
      <c r="A61" s="8" t="s">
        <v>118</v>
      </c>
      <c r="B61" s="11"/>
      <c r="C61" s="9">
        <f>IF(D61=4,SUM(G61:S61),IF(D61&lt;4,SUM(G61:S61),IF(D61&gt;4,SUM(LARGE(G61:S61,{1,2,3,4})))))+F61</f>
        <v>0.5</v>
      </c>
      <c r="D61" s="10">
        <f>COUNT(G61:S61)</f>
        <v>1</v>
      </c>
      <c r="E61" s="10"/>
      <c r="F61" s="27"/>
      <c r="G61" s="27"/>
      <c r="H61" s="27"/>
      <c r="I61" s="27">
        <v>0.5</v>
      </c>
      <c r="J61" s="27"/>
      <c r="K61" s="38"/>
      <c r="L61" s="38"/>
      <c r="M61" s="38"/>
      <c r="N61" s="27"/>
      <c r="O61" s="38"/>
      <c r="P61" s="38"/>
      <c r="Q61" s="38"/>
      <c r="R61" s="38"/>
      <c r="S61" s="38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3"/>
      <c r="BP61" s="20"/>
      <c r="BQ61" s="20"/>
      <c r="BR61" s="20"/>
      <c r="BS61" s="20"/>
      <c r="BT61" s="20"/>
      <c r="BU61" s="20"/>
      <c r="BV61" s="20"/>
      <c r="BW61" s="20"/>
      <c r="BX61" s="20"/>
      <c r="BY61" s="20"/>
    </row>
    <row r="62" spans="1:77" x14ac:dyDescent="0.2">
      <c r="A62" s="8" t="s">
        <v>180</v>
      </c>
      <c r="B62" s="11"/>
      <c r="C62" s="9">
        <f>IF(D62=4,SUM(G62:S62),IF(D62&lt;4,SUM(G62:S62),IF(D62&gt;4,SUM(LARGE(G62:S62,{1,2,3,4})))))+F62</f>
        <v>0.5</v>
      </c>
      <c r="D62" s="10">
        <f>COUNT(G62:S62)</f>
        <v>1</v>
      </c>
      <c r="E62" s="8"/>
      <c r="F62" s="27"/>
      <c r="G62" s="27"/>
      <c r="H62" s="27"/>
      <c r="I62" s="27">
        <v>0.5</v>
      </c>
      <c r="J62" s="27"/>
      <c r="K62" s="38"/>
      <c r="L62" s="38"/>
      <c r="M62" s="38"/>
      <c r="N62" s="27"/>
      <c r="O62" s="38"/>
      <c r="P62" s="38"/>
      <c r="Q62" s="38"/>
      <c r="R62" s="38"/>
      <c r="S62" s="38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3"/>
      <c r="BP62" s="20"/>
      <c r="BQ62" s="20"/>
      <c r="BR62" s="20"/>
      <c r="BS62" s="20"/>
      <c r="BT62" s="20"/>
      <c r="BU62" s="20"/>
      <c r="BV62" s="20"/>
      <c r="BW62" s="20"/>
      <c r="BX62" s="20"/>
      <c r="BY62" s="20"/>
    </row>
    <row r="63" spans="1:77" x14ac:dyDescent="0.2">
      <c r="A63" s="8" t="s">
        <v>181</v>
      </c>
      <c r="B63" s="11"/>
      <c r="C63" s="9">
        <f>IF(D63=4,SUM(G63:S63),IF(D63&lt;4,SUM(G63:S63),IF(D63&gt;4,SUM(LARGE(G63:S63,{1,2,3,4})))))+F63</f>
        <v>0.5</v>
      </c>
      <c r="D63" s="10">
        <f>COUNT(G63:S63)</f>
        <v>1</v>
      </c>
      <c r="E63" s="8"/>
      <c r="F63" s="27"/>
      <c r="G63" s="27"/>
      <c r="H63" s="27"/>
      <c r="I63" s="27">
        <v>0.5</v>
      </c>
      <c r="J63" s="27"/>
      <c r="K63" s="38"/>
      <c r="L63" s="38"/>
      <c r="M63" s="38"/>
      <c r="N63" s="27"/>
      <c r="O63" s="38"/>
      <c r="P63" s="38"/>
      <c r="Q63" s="38"/>
      <c r="R63" s="38"/>
      <c r="S63" s="38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3"/>
      <c r="BP63" s="20"/>
      <c r="BQ63" s="20"/>
      <c r="BR63" s="20"/>
      <c r="BS63" s="20"/>
      <c r="BT63" s="20"/>
      <c r="BU63" s="20"/>
      <c r="BV63" s="20"/>
      <c r="BW63" s="20"/>
      <c r="BX63" s="20"/>
      <c r="BY63" s="20"/>
    </row>
    <row r="64" spans="1:77" x14ac:dyDescent="0.2">
      <c r="A64" s="8" t="s">
        <v>54</v>
      </c>
      <c r="B64" s="12"/>
      <c r="C64" s="9">
        <f>IF(D64=4,SUM(G64:S64),IF(D64&lt;4,SUM(G64:S64),IF(D64&gt;4,SUM(LARGE(G64:S64,{1,2,3,4})))))+F64</f>
        <v>0</v>
      </c>
      <c r="D64" s="10">
        <f>COUNT(G64:S64)</f>
        <v>0</v>
      </c>
      <c r="E64" s="10"/>
      <c r="F64" s="27"/>
      <c r="G64" s="27"/>
      <c r="H64" s="27"/>
      <c r="I64" s="27"/>
      <c r="J64" s="27"/>
      <c r="K64" s="38"/>
      <c r="L64" s="38"/>
      <c r="M64" s="38"/>
      <c r="N64" s="27"/>
      <c r="O64" s="38"/>
      <c r="P64" s="38"/>
      <c r="Q64" s="38"/>
      <c r="R64" s="38"/>
      <c r="S64" s="38"/>
      <c r="T64" s="34">
        <v>25</v>
      </c>
      <c r="U64" s="34"/>
      <c r="V64" s="34">
        <v>13</v>
      </c>
      <c r="W64" s="34"/>
      <c r="X64" s="34"/>
      <c r="Y64" s="34"/>
      <c r="Z64" s="34"/>
      <c r="AA64" s="34"/>
      <c r="AB64" s="34">
        <v>4.33</v>
      </c>
      <c r="AC64" s="34"/>
      <c r="AD64" s="34"/>
      <c r="AE64" s="34"/>
      <c r="AF64" s="34"/>
      <c r="AG64" s="34">
        <v>15</v>
      </c>
      <c r="AH64" s="34"/>
      <c r="AI64" s="34"/>
      <c r="AJ64" s="34"/>
      <c r="AK64" s="34"/>
      <c r="AL64" s="34"/>
      <c r="AM64" s="13"/>
      <c r="AN64" s="13"/>
      <c r="AO64" s="13"/>
      <c r="AP64" s="13"/>
      <c r="AQ64" s="13"/>
      <c r="AR64" s="13"/>
      <c r="AS64" s="13"/>
      <c r="AT64" s="13"/>
      <c r="AU64" s="13">
        <v>16</v>
      </c>
      <c r="AV64" s="13"/>
      <c r="AW64" s="13"/>
      <c r="AX64" s="13">
        <v>8</v>
      </c>
      <c r="AY64" s="13"/>
      <c r="AZ64" s="13">
        <v>17</v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>
        <v>14.5</v>
      </c>
      <c r="BM64" s="13">
        <v>1</v>
      </c>
      <c r="BN64" s="13"/>
      <c r="BO64" s="15"/>
      <c r="BP64" s="13"/>
      <c r="BQ64" s="13"/>
      <c r="BR64" s="13"/>
      <c r="BS64" s="13"/>
      <c r="BT64" s="13"/>
      <c r="BU64" s="13"/>
      <c r="BV64" s="13">
        <v>11.5</v>
      </c>
      <c r="BW64" s="13">
        <v>8</v>
      </c>
      <c r="BX64" s="13"/>
      <c r="BY64" s="13"/>
    </row>
    <row r="65" spans="1:77" x14ac:dyDescent="0.2">
      <c r="A65" s="8" t="s">
        <v>78</v>
      </c>
      <c r="B65" s="12"/>
      <c r="C65" s="9">
        <f>IF(D65=4,SUM(G65:S65),IF(D65&lt;4,SUM(G65:S65),IF(D65&gt;4,SUM(LARGE(G65:S65,{1,2,3,4})))))+F65</f>
        <v>0</v>
      </c>
      <c r="D65" s="10">
        <f>COUNT(G65:S65)</f>
        <v>0</v>
      </c>
      <c r="E65" s="10"/>
      <c r="F65" s="27"/>
      <c r="G65" s="27"/>
      <c r="H65" s="27"/>
      <c r="I65" s="27"/>
      <c r="J65" s="27"/>
      <c r="K65" s="38"/>
      <c r="L65" s="38"/>
      <c r="M65" s="38"/>
      <c r="N65" s="27"/>
      <c r="O65" s="38"/>
      <c r="P65" s="38"/>
      <c r="Q65" s="38"/>
      <c r="R65" s="38"/>
      <c r="S65" s="38"/>
      <c r="T65" s="34"/>
      <c r="U65" s="34"/>
      <c r="V65" s="34">
        <v>25</v>
      </c>
      <c r="W65" s="34"/>
      <c r="X65" s="34"/>
      <c r="Y65" s="34"/>
      <c r="Z65" s="34">
        <v>17</v>
      </c>
      <c r="AA65" s="34"/>
      <c r="AB65" s="34"/>
      <c r="AC65" s="34"/>
      <c r="AD65" s="34">
        <v>8</v>
      </c>
      <c r="AE65" s="34"/>
      <c r="AF65" s="34"/>
      <c r="AG65" s="34"/>
      <c r="AH65" s="34"/>
      <c r="AI65" s="34"/>
      <c r="AJ65" s="34">
        <v>8</v>
      </c>
      <c r="AK65" s="34">
        <v>16</v>
      </c>
      <c r="AL65" s="34"/>
      <c r="AM65" s="13">
        <v>1.5</v>
      </c>
      <c r="AN65" s="13"/>
      <c r="AO65" s="13"/>
      <c r="AP65" s="13"/>
      <c r="AQ65" s="13"/>
      <c r="AR65" s="13"/>
      <c r="AS65" s="13">
        <v>3</v>
      </c>
      <c r="AT65" s="13"/>
      <c r="AU65" s="13"/>
      <c r="AV65" s="13"/>
      <c r="AW65" s="13"/>
      <c r="AX65" s="13"/>
      <c r="AY65" s="13"/>
      <c r="AZ65" s="13"/>
      <c r="BA65" s="13"/>
      <c r="BB65" s="13">
        <v>17</v>
      </c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5"/>
      <c r="BP65" s="13">
        <v>2</v>
      </c>
      <c r="BQ65" s="13"/>
      <c r="BR65" s="13"/>
      <c r="BS65" s="13"/>
      <c r="BT65" s="13"/>
      <c r="BU65" s="13"/>
      <c r="BV65" s="13"/>
      <c r="BW65" s="13"/>
      <c r="BX65" s="13"/>
      <c r="BY65" s="13"/>
    </row>
    <row r="66" spans="1:77" x14ac:dyDescent="0.2">
      <c r="A66" s="11" t="s">
        <v>53</v>
      </c>
      <c r="B66" s="12"/>
      <c r="C66" s="9">
        <f>IF(D66=4,SUM(G66:S66),IF(D66&lt;4,SUM(G66:S66),IF(D66&gt;4,SUM(LARGE(G66:S66,{1,2,3,4})))))+F66</f>
        <v>0</v>
      </c>
      <c r="D66" s="10">
        <f>COUNT(G66:S66)</f>
        <v>0</v>
      </c>
      <c r="E66" s="10"/>
      <c r="F66" s="27"/>
      <c r="G66" s="27"/>
      <c r="H66" s="27"/>
      <c r="I66" s="27"/>
      <c r="J66" s="27"/>
      <c r="K66" s="38"/>
      <c r="L66" s="38"/>
      <c r="M66" s="38"/>
      <c r="N66" s="27"/>
      <c r="O66" s="38"/>
      <c r="P66" s="38"/>
      <c r="Q66" s="38"/>
      <c r="R66" s="38"/>
      <c r="S66" s="38"/>
      <c r="T66" s="34"/>
      <c r="U66" s="34"/>
      <c r="V66" s="34">
        <v>25</v>
      </c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>
        <v>3</v>
      </c>
      <c r="AI66" s="34"/>
      <c r="AJ66" s="34">
        <v>8</v>
      </c>
      <c r="AK66" s="34"/>
      <c r="AL66" s="34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3"/>
      <c r="BP66" s="20"/>
      <c r="BQ66" s="20"/>
      <c r="BR66" s="20"/>
      <c r="BS66" s="20"/>
      <c r="BT66" s="20"/>
      <c r="BU66" s="20"/>
      <c r="BV66" s="20"/>
      <c r="BW66" s="13"/>
      <c r="BX66" s="13"/>
      <c r="BY66" s="13"/>
    </row>
    <row r="67" spans="1:77" x14ac:dyDescent="0.2">
      <c r="A67" s="8" t="s">
        <v>134</v>
      </c>
      <c r="B67" s="11"/>
      <c r="C67" s="9">
        <f>IF(D67=4,SUM(G67:S67),IF(D67&lt;4,SUM(G67:S67),IF(D67&gt;4,SUM(LARGE(G67:S67,{1,2,3,4})))))+F67</f>
        <v>0</v>
      </c>
      <c r="D67" s="10">
        <f>COUNT(G67:S67)</f>
        <v>0</v>
      </c>
      <c r="E67" s="8"/>
      <c r="F67" s="27"/>
      <c r="G67" s="27"/>
      <c r="H67" s="27"/>
      <c r="I67" s="27"/>
      <c r="J67" s="27"/>
      <c r="K67" s="38"/>
      <c r="L67" s="38"/>
      <c r="M67" s="38"/>
      <c r="N67" s="27"/>
      <c r="O67" s="38"/>
      <c r="P67" s="38"/>
      <c r="Q67" s="38"/>
      <c r="R67" s="38"/>
      <c r="S67" s="38"/>
      <c r="T67" s="34"/>
      <c r="U67" s="34"/>
      <c r="V67" s="34">
        <v>20</v>
      </c>
      <c r="W67" s="34"/>
      <c r="X67" s="34"/>
      <c r="Y67" s="34"/>
      <c r="Z67" s="34"/>
      <c r="AA67" s="34"/>
      <c r="AB67" s="34"/>
      <c r="AC67" s="34"/>
      <c r="AD67" s="34">
        <v>7</v>
      </c>
      <c r="AE67" s="34"/>
      <c r="AF67" s="34"/>
      <c r="AG67" s="34"/>
      <c r="AH67" s="34"/>
      <c r="AI67" s="34"/>
      <c r="AJ67" s="34"/>
      <c r="AK67" s="34"/>
      <c r="AL67" s="34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3"/>
      <c r="BP67" s="20"/>
      <c r="BQ67" s="20"/>
      <c r="BR67" s="20"/>
      <c r="BS67" s="20"/>
      <c r="BT67" s="20"/>
      <c r="BU67" s="20"/>
      <c r="BV67" s="20"/>
      <c r="BW67" s="20"/>
      <c r="BX67" s="20"/>
      <c r="BY67" s="20"/>
    </row>
    <row r="68" spans="1:77" x14ac:dyDescent="0.2">
      <c r="A68" s="8" t="s">
        <v>148</v>
      </c>
      <c r="B68" s="11"/>
      <c r="C68" s="9">
        <f>IF(D68=4,SUM(G68:S68),IF(D68&lt;4,SUM(G68:S68),IF(D68&gt;4,SUM(LARGE(G68:S68,{1,2,3,4})))))+F68</f>
        <v>0</v>
      </c>
      <c r="D68" s="10">
        <f>COUNT(G68:S68)</f>
        <v>0</v>
      </c>
      <c r="E68" s="8"/>
      <c r="F68" s="27"/>
      <c r="G68" s="27"/>
      <c r="H68" s="27"/>
      <c r="I68" s="27"/>
      <c r="J68" s="27"/>
      <c r="K68" s="38"/>
      <c r="L68" s="38"/>
      <c r="M68" s="38"/>
      <c r="N68" s="27"/>
      <c r="O68" s="38"/>
      <c r="P68" s="38"/>
      <c r="Q68" s="38"/>
      <c r="R68" s="38"/>
      <c r="S68" s="38"/>
      <c r="T68" s="34">
        <v>20</v>
      </c>
      <c r="U68" s="34"/>
      <c r="V68" s="34"/>
      <c r="W68" s="34"/>
      <c r="X68" s="34"/>
      <c r="Y68" s="34"/>
      <c r="Z68" s="34"/>
      <c r="AA68" s="34"/>
      <c r="AB68" s="34"/>
      <c r="AC68" s="34"/>
      <c r="AD68" s="34">
        <v>8</v>
      </c>
      <c r="AE68" s="34"/>
      <c r="AF68" s="34"/>
      <c r="AG68" s="34"/>
      <c r="AH68" s="34">
        <v>16</v>
      </c>
      <c r="AI68" s="34">
        <v>20</v>
      </c>
      <c r="AJ68" s="34">
        <v>20</v>
      </c>
      <c r="AK68" s="34"/>
      <c r="AL68" s="34"/>
      <c r="AM68" s="13"/>
      <c r="AN68" s="13"/>
      <c r="AO68" s="13"/>
      <c r="AP68" s="13"/>
      <c r="AQ68" s="13"/>
      <c r="AR68" s="13">
        <v>15</v>
      </c>
      <c r="AS68" s="13"/>
      <c r="AT68" s="13">
        <v>13</v>
      </c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>
        <v>10</v>
      </c>
      <c r="BH68" s="13">
        <v>20</v>
      </c>
      <c r="BI68" s="13"/>
      <c r="BJ68" s="13"/>
      <c r="BK68" s="13"/>
      <c r="BL68" s="13"/>
      <c r="BM68" s="13"/>
      <c r="BN68" s="13"/>
      <c r="BO68" s="15"/>
      <c r="BP68" s="13"/>
      <c r="BQ68" s="13"/>
      <c r="BR68" s="13"/>
      <c r="BS68" s="13"/>
      <c r="BT68" s="13"/>
      <c r="BU68" s="13"/>
      <c r="BV68" s="13"/>
      <c r="BW68" s="13"/>
      <c r="BX68" s="13"/>
      <c r="BY68" s="13"/>
    </row>
    <row r="69" spans="1:77" x14ac:dyDescent="0.2">
      <c r="A69" s="8" t="s">
        <v>122</v>
      </c>
      <c r="B69" s="12"/>
      <c r="C69" s="9">
        <f>IF(D69=4,SUM(G69:S69),IF(D69&lt;4,SUM(G69:S69),IF(D69&gt;4,SUM(LARGE(G69:S69,{1,2,3,4})))))+F69</f>
        <v>0</v>
      </c>
      <c r="D69" s="10">
        <f>COUNT(G69:S69)</f>
        <v>0</v>
      </c>
      <c r="E69" s="10"/>
      <c r="F69" s="27"/>
      <c r="G69" s="27"/>
      <c r="H69" s="27"/>
      <c r="I69" s="27"/>
      <c r="J69" s="27"/>
      <c r="K69" s="38"/>
      <c r="L69" s="38"/>
      <c r="M69" s="38"/>
      <c r="N69" s="27"/>
      <c r="O69" s="38"/>
      <c r="P69" s="38"/>
      <c r="Q69" s="38"/>
      <c r="R69" s="38"/>
      <c r="S69" s="38"/>
      <c r="T69" s="34"/>
      <c r="U69" s="34"/>
      <c r="V69" s="34"/>
      <c r="W69" s="34">
        <v>17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>
        <v>8.5</v>
      </c>
      <c r="AL69" s="34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>
        <v>2.5</v>
      </c>
      <c r="AY69" s="13"/>
      <c r="AZ69" s="13">
        <v>30</v>
      </c>
      <c r="BA69" s="13"/>
      <c r="BB69" s="13">
        <v>9.5</v>
      </c>
      <c r="BC69" s="13"/>
      <c r="BD69" s="13"/>
      <c r="BE69" s="13"/>
      <c r="BF69" s="13"/>
      <c r="BG69" s="13"/>
      <c r="BH69" s="13"/>
      <c r="BI69" s="13"/>
      <c r="BJ69" s="13"/>
      <c r="BK69" s="13"/>
      <c r="BL69" s="13">
        <v>8.5</v>
      </c>
      <c r="BM69" s="13"/>
      <c r="BN69" s="13"/>
      <c r="BO69" s="15"/>
      <c r="BP69" s="13"/>
      <c r="BQ69" s="13"/>
      <c r="BR69" s="13"/>
      <c r="BS69" s="13"/>
      <c r="BT69" s="13"/>
      <c r="BU69" s="13"/>
      <c r="BV69" s="13"/>
      <c r="BW69" s="20"/>
      <c r="BX69" s="20"/>
      <c r="BY69" s="13"/>
    </row>
    <row r="70" spans="1:77" x14ac:dyDescent="0.2">
      <c r="A70" s="8" t="s">
        <v>136</v>
      </c>
      <c r="B70" s="11"/>
      <c r="C70" s="9">
        <f>IF(D70=4,SUM(G70:S70),IF(D70&lt;4,SUM(G70:S70),IF(D70&gt;4,SUM(LARGE(G70:S70,{1,2,3,4})))))+F70</f>
        <v>0</v>
      </c>
      <c r="D70" s="10">
        <f>COUNT(G70:S70)</f>
        <v>0</v>
      </c>
      <c r="E70" s="8"/>
      <c r="F70" s="27"/>
      <c r="G70" s="27"/>
      <c r="H70" s="27"/>
      <c r="I70" s="27"/>
      <c r="J70" s="27"/>
      <c r="K70" s="38"/>
      <c r="L70" s="38"/>
      <c r="M70" s="38"/>
      <c r="N70" s="27"/>
      <c r="O70" s="38"/>
      <c r="P70" s="38"/>
      <c r="Q70" s="38"/>
      <c r="R70" s="38"/>
      <c r="S70" s="38"/>
      <c r="T70" s="34"/>
      <c r="U70" s="34"/>
      <c r="V70" s="34">
        <v>16</v>
      </c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>
        <v>23</v>
      </c>
      <c r="AM70" s="13"/>
      <c r="AN70" s="13"/>
      <c r="AO70" s="13"/>
      <c r="AP70" s="13"/>
      <c r="AQ70" s="13">
        <v>7</v>
      </c>
      <c r="AR70" s="13"/>
      <c r="AS70" s="13"/>
      <c r="AT70" s="13">
        <v>8.5</v>
      </c>
      <c r="AU70" s="13"/>
      <c r="AV70" s="13">
        <v>8</v>
      </c>
      <c r="AW70" s="13">
        <v>8</v>
      </c>
      <c r="AX70" s="13">
        <v>9</v>
      </c>
      <c r="AY70" s="13"/>
      <c r="AZ70" s="13">
        <v>6</v>
      </c>
      <c r="BA70" s="13"/>
      <c r="BB70" s="13"/>
      <c r="BC70" s="13"/>
      <c r="BD70" s="13"/>
      <c r="BE70" s="13"/>
      <c r="BF70" s="13">
        <v>11.5</v>
      </c>
      <c r="BG70" s="13"/>
      <c r="BH70" s="13"/>
      <c r="BI70" s="13">
        <v>20</v>
      </c>
      <c r="BJ70" s="13">
        <v>2.5</v>
      </c>
      <c r="BK70" s="13">
        <v>5</v>
      </c>
      <c r="BL70" s="13">
        <v>20</v>
      </c>
      <c r="BM70" s="13">
        <v>9</v>
      </c>
      <c r="BN70" s="13"/>
      <c r="BO70" s="15"/>
      <c r="BP70" s="13"/>
      <c r="BQ70" s="13"/>
      <c r="BR70" s="13"/>
      <c r="BS70" s="13"/>
      <c r="BT70" s="13"/>
      <c r="BU70" s="13"/>
      <c r="BV70" s="13">
        <v>26.5</v>
      </c>
      <c r="BW70" s="13"/>
      <c r="BX70" s="13"/>
      <c r="BY70" s="13"/>
    </row>
    <row r="71" spans="1:77" x14ac:dyDescent="0.2">
      <c r="A71" s="8" t="s">
        <v>101</v>
      </c>
      <c r="B71" s="12"/>
      <c r="C71" s="9">
        <f>IF(D71=4,SUM(G71:S71),IF(D71&lt;4,SUM(G71:S71),IF(D71&gt;4,SUM(LARGE(G71:S71,{1,2,3,4})))))+F71</f>
        <v>0</v>
      </c>
      <c r="D71" s="10">
        <f>COUNT(G71:S71)</f>
        <v>0</v>
      </c>
      <c r="E71" s="10"/>
      <c r="F71" s="27"/>
      <c r="G71" s="27"/>
      <c r="H71" s="27"/>
      <c r="I71" s="27"/>
      <c r="J71" s="27"/>
      <c r="K71" s="38"/>
      <c r="L71" s="38"/>
      <c r="M71" s="38"/>
      <c r="N71" s="27"/>
      <c r="O71" s="38"/>
      <c r="P71" s="38"/>
      <c r="Q71" s="38"/>
      <c r="R71" s="38"/>
      <c r="S71" s="38"/>
      <c r="T71" s="34"/>
      <c r="U71" s="34"/>
      <c r="V71" s="34"/>
      <c r="W71" s="34"/>
      <c r="X71" s="34">
        <v>13</v>
      </c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3"/>
      <c r="BP71" s="20"/>
      <c r="BQ71" s="20"/>
      <c r="BR71" s="20"/>
      <c r="BS71" s="20"/>
      <c r="BT71" s="20"/>
      <c r="BU71" s="20"/>
      <c r="BV71" s="20"/>
      <c r="BW71" s="20"/>
      <c r="BX71" s="20"/>
      <c r="BY71" s="20"/>
    </row>
    <row r="72" spans="1:77" x14ac:dyDescent="0.2">
      <c r="A72" s="8" t="s">
        <v>137</v>
      </c>
      <c r="B72" s="11"/>
      <c r="C72" s="9">
        <f>IF(D72=4,SUM(G72:S72),IF(D72&lt;4,SUM(G72:S72),IF(D72&gt;4,SUM(LARGE(G72:S72,{1,2,3,4})))))+F72</f>
        <v>0</v>
      </c>
      <c r="D72" s="10">
        <f>COUNT(G72:S72)</f>
        <v>0</v>
      </c>
      <c r="E72" s="8"/>
      <c r="F72" s="27"/>
      <c r="G72" s="27"/>
      <c r="H72" s="27"/>
      <c r="I72" s="27"/>
      <c r="J72" s="27"/>
      <c r="K72" s="38"/>
      <c r="L72" s="38"/>
      <c r="M72" s="38"/>
      <c r="N72" s="27"/>
      <c r="O72" s="38"/>
      <c r="P72" s="38"/>
      <c r="Q72" s="38"/>
      <c r="R72" s="38"/>
      <c r="S72" s="38"/>
      <c r="T72" s="34"/>
      <c r="U72" s="34"/>
      <c r="V72" s="34">
        <v>13</v>
      </c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3"/>
      <c r="BP72" s="20"/>
      <c r="BQ72" s="20"/>
      <c r="BR72" s="20"/>
      <c r="BS72" s="20"/>
      <c r="BT72" s="20"/>
      <c r="BU72" s="20"/>
      <c r="BV72" s="20"/>
      <c r="BW72" s="20"/>
      <c r="BX72" s="20"/>
      <c r="BY72" s="20"/>
    </row>
    <row r="73" spans="1:77" x14ac:dyDescent="0.2">
      <c r="A73" s="8" t="s">
        <v>138</v>
      </c>
      <c r="B73" s="11"/>
      <c r="C73" s="9">
        <f>IF(D73=4,SUM(G73:S73),IF(D73&lt;4,SUM(G73:S73),IF(D73&gt;4,SUM(LARGE(G73:S73,{1,2,3,4})))))+F73</f>
        <v>0</v>
      </c>
      <c r="D73" s="10">
        <f>COUNT(G73:S73)</f>
        <v>0</v>
      </c>
      <c r="E73" s="8"/>
      <c r="F73" s="27"/>
      <c r="G73" s="27"/>
      <c r="H73" s="27"/>
      <c r="I73" s="27"/>
      <c r="J73" s="27"/>
      <c r="K73" s="38"/>
      <c r="L73" s="38"/>
      <c r="M73" s="38"/>
      <c r="N73" s="27"/>
      <c r="O73" s="38"/>
      <c r="P73" s="38"/>
      <c r="Q73" s="38"/>
      <c r="R73" s="38"/>
      <c r="S73" s="38"/>
      <c r="T73" s="34"/>
      <c r="U73" s="34"/>
      <c r="V73" s="34">
        <v>8.5</v>
      </c>
      <c r="W73" s="34"/>
      <c r="X73" s="34"/>
      <c r="Y73" s="34"/>
      <c r="Z73" s="34">
        <v>6</v>
      </c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13"/>
      <c r="AN73" s="13"/>
      <c r="AO73" s="13"/>
      <c r="AP73" s="13"/>
      <c r="AQ73" s="13"/>
      <c r="AR73" s="13"/>
      <c r="AS73" s="13"/>
      <c r="AT73" s="13"/>
      <c r="AU73" s="13"/>
      <c r="AV73" s="13">
        <v>20</v>
      </c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>
        <v>2.5</v>
      </c>
      <c r="BK73" s="13"/>
      <c r="BL73" s="13"/>
      <c r="BM73" s="13"/>
      <c r="BN73" s="13"/>
      <c r="BO73" s="15"/>
      <c r="BP73" s="13"/>
      <c r="BQ73" s="13"/>
      <c r="BR73" s="13"/>
      <c r="BS73" s="13"/>
      <c r="BT73" s="13"/>
      <c r="BU73" s="13"/>
      <c r="BV73" s="13"/>
      <c r="BW73" s="13"/>
      <c r="BX73" s="13"/>
      <c r="BY73" s="13"/>
    </row>
    <row r="74" spans="1:77" x14ac:dyDescent="0.2">
      <c r="A74" s="8" t="s">
        <v>149</v>
      </c>
      <c r="B74" s="11"/>
      <c r="C74" s="9">
        <f>IF(D74=4,SUM(G74:S74),IF(D74&lt;4,SUM(G74:S74),IF(D74&gt;4,SUM(LARGE(G74:S74,{1,2,3,4})))))+F74</f>
        <v>0</v>
      </c>
      <c r="D74" s="10">
        <f>COUNT(G74:S74)</f>
        <v>0</v>
      </c>
      <c r="E74" s="8"/>
      <c r="F74" s="27"/>
      <c r="G74" s="27"/>
      <c r="H74" s="27"/>
      <c r="I74" s="27"/>
      <c r="J74" s="27"/>
      <c r="K74" s="38"/>
      <c r="L74" s="38"/>
      <c r="M74" s="38"/>
      <c r="N74" s="27"/>
      <c r="O74" s="38"/>
      <c r="P74" s="38"/>
      <c r="Q74" s="38"/>
      <c r="R74" s="38"/>
      <c r="S74" s="38"/>
      <c r="T74" s="34">
        <v>6.5</v>
      </c>
      <c r="U74" s="34"/>
      <c r="V74" s="34"/>
      <c r="W74" s="34"/>
      <c r="X74" s="34"/>
      <c r="Y74" s="34"/>
      <c r="Z74" s="34"/>
      <c r="AA74" s="34"/>
      <c r="AB74" s="34"/>
      <c r="AC74" s="34"/>
      <c r="AD74" s="34">
        <v>6</v>
      </c>
      <c r="AE74" s="34"/>
      <c r="AF74" s="34"/>
      <c r="AG74" s="34"/>
      <c r="AH74" s="34"/>
      <c r="AI74" s="34"/>
      <c r="AJ74" s="34">
        <v>9</v>
      </c>
      <c r="AK74" s="34"/>
      <c r="AL74" s="34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3"/>
      <c r="BP74" s="20"/>
      <c r="BQ74" s="20"/>
      <c r="BR74" s="20"/>
      <c r="BS74" s="20"/>
      <c r="BT74" s="20"/>
      <c r="BU74" s="20"/>
      <c r="BV74" s="20"/>
      <c r="BW74" s="20"/>
      <c r="BX74" s="20"/>
      <c r="BY74" s="20"/>
    </row>
    <row r="75" spans="1:77" x14ac:dyDescent="0.2">
      <c r="A75" s="8" t="s">
        <v>120</v>
      </c>
      <c r="B75" s="11"/>
      <c r="C75" s="9">
        <f>IF(D75=4,SUM(G75:S75),IF(D75&lt;4,SUM(G75:S75),IF(D75&gt;4,SUM(LARGE(G75:S75,{1,2,3,4})))))+F75</f>
        <v>0</v>
      </c>
      <c r="D75" s="10">
        <f>COUNT(G75:S75)</f>
        <v>0</v>
      </c>
      <c r="E75" s="10"/>
      <c r="F75" s="27"/>
      <c r="G75" s="27"/>
      <c r="H75" s="27"/>
      <c r="I75" s="27"/>
      <c r="J75" s="27"/>
      <c r="K75" s="38"/>
      <c r="L75" s="38"/>
      <c r="M75" s="38"/>
      <c r="N75" s="27"/>
      <c r="O75" s="38"/>
      <c r="P75" s="38"/>
      <c r="Q75" s="38"/>
      <c r="R75" s="38"/>
      <c r="S75" s="38"/>
      <c r="T75" s="34"/>
      <c r="U75" s="34">
        <v>4</v>
      </c>
      <c r="V75" s="34"/>
      <c r="W75" s="34"/>
      <c r="X75" s="34"/>
      <c r="Y75" s="34"/>
      <c r="Z75" s="34"/>
      <c r="AA75" s="34"/>
      <c r="AB75" s="34">
        <v>0.5</v>
      </c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>
        <v>4</v>
      </c>
      <c r="AX75" s="13"/>
      <c r="AY75" s="13"/>
      <c r="AZ75" s="13">
        <v>9</v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5"/>
      <c r="BP75" s="13"/>
      <c r="BQ75" s="13"/>
      <c r="BR75" s="13"/>
      <c r="BS75" s="13"/>
      <c r="BT75" s="13"/>
      <c r="BU75" s="13"/>
      <c r="BV75" s="13"/>
      <c r="BW75" s="13"/>
      <c r="BX75" s="13"/>
      <c r="BY75" s="13"/>
    </row>
    <row r="76" spans="1:77" x14ac:dyDescent="0.2">
      <c r="A76" s="8" t="s">
        <v>106</v>
      </c>
      <c r="B76" s="11"/>
      <c r="C76" s="9">
        <f>IF(D76=4,SUM(G76:S76),IF(D76&lt;4,SUM(G76:S76),IF(D76&gt;4,SUM(LARGE(G76:S76,{1,2,3,4})))))+F76</f>
        <v>0</v>
      </c>
      <c r="D76" s="10">
        <f>COUNT(G76:S76)</f>
        <v>0</v>
      </c>
      <c r="E76" s="10"/>
      <c r="F76" s="27"/>
      <c r="G76" s="27"/>
      <c r="H76" s="27"/>
      <c r="I76" s="27"/>
      <c r="J76" s="27"/>
      <c r="K76" s="38"/>
      <c r="L76" s="38"/>
      <c r="M76" s="38"/>
      <c r="N76" s="27"/>
      <c r="O76" s="38"/>
      <c r="P76" s="38"/>
      <c r="Q76" s="38"/>
      <c r="R76" s="38"/>
      <c r="S76" s="38"/>
      <c r="T76" s="34"/>
      <c r="U76" s="34">
        <v>4</v>
      </c>
      <c r="V76" s="34"/>
      <c r="W76" s="34"/>
      <c r="X76" s="34"/>
      <c r="Y76" s="34"/>
      <c r="Z76" s="34"/>
      <c r="AA76" s="34"/>
      <c r="AB76" s="34">
        <v>4.33</v>
      </c>
      <c r="AC76" s="34"/>
      <c r="AD76" s="34">
        <v>6</v>
      </c>
      <c r="AE76" s="34">
        <v>8</v>
      </c>
      <c r="AF76" s="34"/>
      <c r="AG76" s="34"/>
      <c r="AH76" s="34"/>
      <c r="AI76" s="34">
        <v>8</v>
      </c>
      <c r="AJ76" s="34"/>
      <c r="AK76" s="34"/>
      <c r="AL76" s="34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3"/>
      <c r="BP76" s="20"/>
      <c r="BQ76" s="20"/>
      <c r="BR76" s="20"/>
      <c r="BS76" s="20"/>
      <c r="BT76" s="20"/>
      <c r="BU76" s="20"/>
      <c r="BV76" s="20"/>
      <c r="BW76" s="20"/>
      <c r="BX76" s="20"/>
      <c r="BY76" s="20"/>
    </row>
    <row r="77" spans="1:77" x14ac:dyDescent="0.2">
      <c r="A77" s="8" t="s">
        <v>79</v>
      </c>
      <c r="B77" s="8"/>
      <c r="C77" s="9">
        <f>IF(D77=4,SUM(G77:S77),IF(D77&lt;4,SUM(G77:S77),IF(D77&gt;4,SUM(LARGE(G77:S77,{1,2,3,4})))))+F77</f>
        <v>0</v>
      </c>
      <c r="D77" s="10">
        <f>COUNT(G77:S77)</f>
        <v>0</v>
      </c>
      <c r="E77" s="10"/>
      <c r="F77" s="27"/>
      <c r="G77" s="27"/>
      <c r="H77" s="27"/>
      <c r="I77" s="27"/>
      <c r="J77" s="27"/>
      <c r="K77" s="38"/>
      <c r="L77" s="38"/>
      <c r="M77" s="38"/>
      <c r="N77" s="27"/>
      <c r="O77" s="38"/>
      <c r="P77" s="38"/>
      <c r="Q77" s="38"/>
      <c r="R77" s="38"/>
      <c r="S77" s="38"/>
      <c r="T77" s="34"/>
      <c r="U77" s="34"/>
      <c r="V77" s="34">
        <v>4</v>
      </c>
      <c r="W77" s="34"/>
      <c r="X77" s="34"/>
      <c r="Y77" s="34"/>
      <c r="Z77" s="34"/>
      <c r="AA77" s="34"/>
      <c r="AB77" s="34"/>
      <c r="AC77" s="34"/>
      <c r="AD77" s="34"/>
      <c r="AE77" s="34">
        <v>7</v>
      </c>
      <c r="AF77" s="34"/>
      <c r="AG77" s="34"/>
      <c r="AH77" s="34"/>
      <c r="AI77" s="34"/>
      <c r="AJ77" s="34"/>
      <c r="AK77" s="34"/>
      <c r="AL77" s="34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3"/>
      <c r="BP77" s="20"/>
      <c r="BQ77" s="20"/>
      <c r="BR77" s="20"/>
      <c r="BS77" s="20"/>
      <c r="BT77" s="20"/>
      <c r="BU77" s="20"/>
      <c r="BV77" s="20"/>
      <c r="BW77" s="20"/>
      <c r="BX77" s="20"/>
      <c r="BY77" s="20"/>
    </row>
    <row r="78" spans="1:77" x14ac:dyDescent="0.2">
      <c r="A78" s="8" t="s">
        <v>132</v>
      </c>
      <c r="B78" s="11"/>
      <c r="C78" s="9">
        <f>IF(D78=4,SUM(G78:S78),IF(D78&lt;4,SUM(G78:S78),IF(D78&gt;4,SUM(LARGE(G78:S78,{1,2,3,4})))))+F78</f>
        <v>0</v>
      </c>
      <c r="D78" s="10">
        <f>COUNT(G78:S78)</f>
        <v>0</v>
      </c>
      <c r="E78" s="8"/>
      <c r="F78" s="27"/>
      <c r="G78" s="27"/>
      <c r="H78" s="27"/>
      <c r="I78" s="27"/>
      <c r="J78" s="27"/>
      <c r="K78" s="38"/>
      <c r="L78" s="38"/>
      <c r="M78" s="38"/>
      <c r="N78" s="27"/>
      <c r="O78" s="38"/>
      <c r="P78" s="38"/>
      <c r="Q78" s="38"/>
      <c r="R78" s="38"/>
      <c r="S78" s="38"/>
      <c r="T78" s="34"/>
      <c r="U78" s="34"/>
      <c r="V78" s="34"/>
      <c r="W78" s="34"/>
      <c r="X78" s="34">
        <v>4</v>
      </c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>
        <v>5</v>
      </c>
      <c r="AL78" s="34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3"/>
      <c r="BP78" s="20"/>
      <c r="BQ78" s="20"/>
      <c r="BR78" s="20"/>
      <c r="BS78" s="20"/>
      <c r="BT78" s="20"/>
      <c r="BU78" s="20"/>
      <c r="BV78" s="20"/>
      <c r="BW78" s="20"/>
      <c r="BX78" s="20"/>
      <c r="BY78" s="20"/>
    </row>
    <row r="79" spans="1:77" x14ac:dyDescent="0.2">
      <c r="A79" s="8" t="s">
        <v>141</v>
      </c>
      <c r="B79" s="11"/>
      <c r="C79" s="9">
        <f>IF(D79=4,SUM(G79:S79),IF(D79&lt;4,SUM(G79:S79),IF(D79&gt;4,SUM(LARGE(G79:S79,{1,2,3,4})))))+F79</f>
        <v>0</v>
      </c>
      <c r="D79" s="10">
        <f>COUNT(G79:S79)</f>
        <v>0</v>
      </c>
      <c r="E79" s="8"/>
      <c r="F79" s="27"/>
      <c r="G79" s="27"/>
      <c r="H79" s="27"/>
      <c r="I79" s="27"/>
      <c r="J79" s="27"/>
      <c r="K79" s="38"/>
      <c r="L79" s="38"/>
      <c r="M79" s="38"/>
      <c r="N79" s="27"/>
      <c r="O79" s="38"/>
      <c r="P79" s="38"/>
      <c r="Q79" s="38"/>
      <c r="R79" s="38"/>
      <c r="S79" s="38"/>
      <c r="T79" s="34"/>
      <c r="U79" s="34"/>
      <c r="V79" s="34">
        <v>4</v>
      </c>
      <c r="W79" s="34"/>
      <c r="X79" s="34"/>
      <c r="Y79" s="34"/>
      <c r="Z79" s="34"/>
      <c r="AA79" s="34"/>
      <c r="AB79" s="34"/>
      <c r="AC79" s="34"/>
      <c r="AD79" s="34"/>
      <c r="AE79" s="34"/>
      <c r="AF79" s="34">
        <v>7</v>
      </c>
      <c r="AG79" s="34">
        <v>4</v>
      </c>
      <c r="AH79" s="34"/>
      <c r="AI79" s="34"/>
      <c r="AJ79" s="34"/>
      <c r="AK79" s="34"/>
      <c r="AL79" s="34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3"/>
      <c r="BP79" s="20"/>
      <c r="BQ79" s="20"/>
      <c r="BR79" s="20"/>
      <c r="BS79" s="20"/>
      <c r="BT79" s="20"/>
      <c r="BU79" s="20"/>
      <c r="BV79" s="20"/>
      <c r="BW79" s="13"/>
      <c r="BX79" s="13"/>
      <c r="BY79" s="13"/>
    </row>
    <row r="80" spans="1:77" x14ac:dyDescent="0.2">
      <c r="A80" s="8" t="s">
        <v>142</v>
      </c>
      <c r="B80" s="11"/>
      <c r="C80" s="9">
        <f>IF(D80=4,SUM(G80:S80),IF(D80&lt;4,SUM(G80:S80),IF(D80&gt;4,SUM(LARGE(G80:S80,{1,2,3,4})))))+F80</f>
        <v>0</v>
      </c>
      <c r="D80" s="10">
        <f>COUNT(G80:S80)</f>
        <v>0</v>
      </c>
      <c r="E80" s="8"/>
      <c r="F80" s="27"/>
      <c r="G80" s="27"/>
      <c r="H80" s="27"/>
      <c r="I80" s="27"/>
      <c r="J80" s="27"/>
      <c r="K80" s="38"/>
      <c r="L80" s="38"/>
      <c r="M80" s="38"/>
      <c r="N80" s="27"/>
      <c r="O80" s="38"/>
      <c r="P80" s="38"/>
      <c r="Q80" s="38"/>
      <c r="R80" s="38"/>
      <c r="S80" s="38"/>
      <c r="T80" s="34"/>
      <c r="U80" s="34"/>
      <c r="V80" s="34">
        <v>4</v>
      </c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>
        <v>2</v>
      </c>
      <c r="AI80" s="34"/>
      <c r="AJ80" s="34"/>
      <c r="AK80" s="34"/>
      <c r="AL80" s="34"/>
      <c r="AM80" s="13">
        <v>12.5</v>
      </c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>
        <v>25</v>
      </c>
      <c r="BJ80" s="13">
        <v>0.5</v>
      </c>
      <c r="BK80" s="13"/>
      <c r="BL80" s="13"/>
      <c r="BM80" s="13"/>
      <c r="BN80" s="13"/>
      <c r="BO80" s="15"/>
      <c r="BP80" s="13"/>
      <c r="BQ80" s="13"/>
      <c r="BR80" s="13"/>
      <c r="BS80" s="13"/>
      <c r="BT80" s="13"/>
      <c r="BU80" s="13"/>
      <c r="BV80" s="13"/>
      <c r="BW80" s="13"/>
      <c r="BX80" s="13"/>
      <c r="BY80" s="13"/>
    </row>
    <row r="81" spans="1:77" x14ac:dyDescent="0.2">
      <c r="A81" s="8" t="s">
        <v>150</v>
      </c>
      <c r="B81" s="11"/>
      <c r="C81" s="9">
        <f>IF(D81=4,SUM(G81:S81),IF(D81&lt;4,SUM(G81:S81),IF(D81&gt;4,SUM(LARGE(G81:S81,{1,2,3,4})))))+F81</f>
        <v>0</v>
      </c>
      <c r="D81" s="10">
        <f>COUNT(G81:S81)</f>
        <v>0</v>
      </c>
      <c r="E81" s="8"/>
      <c r="F81" s="27"/>
      <c r="G81" s="27"/>
      <c r="H81" s="27"/>
      <c r="I81" s="27"/>
      <c r="J81" s="27"/>
      <c r="K81" s="38"/>
      <c r="L81" s="38"/>
      <c r="M81" s="38"/>
      <c r="N81" s="27"/>
      <c r="O81" s="38"/>
      <c r="P81" s="38"/>
      <c r="Q81" s="38"/>
      <c r="R81" s="38"/>
      <c r="S81" s="38"/>
      <c r="T81" s="34">
        <v>3</v>
      </c>
      <c r="U81" s="34"/>
      <c r="V81" s="34"/>
      <c r="W81" s="34"/>
      <c r="X81" s="34"/>
      <c r="Y81" s="34"/>
      <c r="Z81" s="34">
        <v>3.5</v>
      </c>
      <c r="AA81" s="34"/>
      <c r="AB81" s="34"/>
      <c r="AC81" s="34"/>
      <c r="AD81" s="34"/>
      <c r="AE81" s="34"/>
      <c r="AF81" s="34"/>
      <c r="AG81" s="34"/>
      <c r="AH81" s="34">
        <v>5</v>
      </c>
      <c r="AI81" s="34"/>
      <c r="AJ81" s="34"/>
      <c r="AK81" s="34"/>
      <c r="AL81" s="34"/>
      <c r="AM81" s="13"/>
      <c r="AN81" s="13"/>
      <c r="AO81" s="13"/>
      <c r="AP81" s="13"/>
      <c r="AQ81" s="13"/>
      <c r="AR81" s="13"/>
      <c r="AS81" s="13"/>
      <c r="AT81" s="13"/>
      <c r="AU81" s="13"/>
      <c r="AV81" s="13">
        <v>9</v>
      </c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5"/>
      <c r="BP81" s="13"/>
      <c r="BQ81" s="13"/>
      <c r="BR81" s="13"/>
      <c r="BS81" s="13"/>
      <c r="BT81" s="13"/>
      <c r="BU81" s="13">
        <v>6.5</v>
      </c>
      <c r="BV81" s="13"/>
      <c r="BW81" s="13"/>
      <c r="BX81" s="13"/>
      <c r="BY81" s="13"/>
    </row>
    <row r="82" spans="1:77" x14ac:dyDescent="0.2">
      <c r="A82" s="8" t="s">
        <v>143</v>
      </c>
      <c r="B82" s="11"/>
      <c r="C82" s="9">
        <f>IF(D82=4,SUM(G82:S82),IF(D82&lt;4,SUM(G82:S82),IF(D82&gt;4,SUM(LARGE(G82:S82,{1,2,3,4})))))+F82</f>
        <v>0</v>
      </c>
      <c r="D82" s="10">
        <f>COUNT(G82:S82)</f>
        <v>0</v>
      </c>
      <c r="E82" s="8"/>
      <c r="F82" s="27"/>
      <c r="G82" s="27"/>
      <c r="H82" s="27"/>
      <c r="I82" s="27"/>
      <c r="J82" s="27"/>
      <c r="K82" s="38"/>
      <c r="L82" s="38"/>
      <c r="M82" s="38"/>
      <c r="N82" s="27"/>
      <c r="O82" s="38"/>
      <c r="P82" s="38"/>
      <c r="Q82" s="38"/>
      <c r="R82" s="38"/>
      <c r="S82" s="38"/>
      <c r="T82" s="34"/>
      <c r="U82" s="34"/>
      <c r="V82" s="34">
        <v>2</v>
      </c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5"/>
      <c r="BP82" s="13"/>
      <c r="BQ82" s="13"/>
      <c r="BR82" s="13"/>
      <c r="BS82" s="13"/>
      <c r="BT82" s="13">
        <v>2</v>
      </c>
      <c r="BU82" s="13"/>
      <c r="BV82" s="13"/>
      <c r="BW82" s="13"/>
      <c r="BX82" s="13"/>
      <c r="BY82" s="13"/>
    </row>
    <row r="83" spans="1:77" x14ac:dyDescent="0.2">
      <c r="A83" s="8" t="s">
        <v>144</v>
      </c>
      <c r="B83" s="11"/>
      <c r="C83" s="9">
        <f>IF(D83=4,SUM(G83:S83),IF(D83&lt;4,SUM(G83:S83),IF(D83&gt;4,SUM(LARGE(G83:S83,{1,2,3,4})))))+F83</f>
        <v>0</v>
      </c>
      <c r="D83" s="10">
        <f>COUNT(G83:S83)</f>
        <v>0</v>
      </c>
      <c r="E83" s="8"/>
      <c r="F83" s="27"/>
      <c r="G83" s="27"/>
      <c r="H83" s="27"/>
      <c r="I83" s="27"/>
      <c r="J83" s="27"/>
      <c r="K83" s="38"/>
      <c r="L83" s="38"/>
      <c r="M83" s="38"/>
      <c r="N83" s="27"/>
      <c r="O83" s="38"/>
      <c r="P83" s="38"/>
      <c r="Q83" s="38"/>
      <c r="R83" s="38"/>
      <c r="S83" s="38"/>
      <c r="T83" s="34"/>
      <c r="U83" s="34"/>
      <c r="V83" s="34">
        <v>1</v>
      </c>
      <c r="W83" s="34"/>
      <c r="X83" s="34"/>
      <c r="Y83" s="34"/>
      <c r="Z83" s="34">
        <v>1</v>
      </c>
      <c r="AA83" s="34"/>
      <c r="AB83" s="34"/>
      <c r="AC83" s="34"/>
      <c r="AD83" s="34"/>
      <c r="AE83" s="34"/>
      <c r="AF83" s="34"/>
      <c r="AG83" s="34"/>
      <c r="AH83" s="34"/>
      <c r="AI83" s="34"/>
      <c r="AJ83" s="34">
        <v>4</v>
      </c>
      <c r="AK83" s="34"/>
      <c r="AL83" s="34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3"/>
      <c r="BP83" s="20"/>
      <c r="BQ83" s="20"/>
      <c r="BR83" s="20"/>
      <c r="BS83" s="20"/>
      <c r="BT83" s="20"/>
      <c r="BU83" s="20"/>
      <c r="BV83" s="20"/>
      <c r="BW83" s="20"/>
      <c r="BX83" s="20"/>
      <c r="BY83" s="20"/>
    </row>
    <row r="84" spans="1:77" x14ac:dyDescent="0.2">
      <c r="A84" s="8" t="s">
        <v>145</v>
      </c>
      <c r="B84" s="11"/>
      <c r="C84" s="9">
        <f>IF(D84=4,SUM(G84:S84),IF(D84&lt;4,SUM(G84:S84),IF(D84&gt;4,SUM(LARGE(G84:S84,{1,2,3,4})))))+F84</f>
        <v>0</v>
      </c>
      <c r="D84" s="10">
        <f>COUNT(G84:S84)</f>
        <v>0</v>
      </c>
      <c r="E84" s="8"/>
      <c r="F84" s="27"/>
      <c r="G84" s="27"/>
      <c r="H84" s="27"/>
      <c r="I84" s="27"/>
      <c r="J84" s="27"/>
      <c r="K84" s="38"/>
      <c r="L84" s="38"/>
      <c r="M84" s="38"/>
      <c r="N84" s="27"/>
      <c r="O84" s="38"/>
      <c r="P84" s="38"/>
      <c r="Q84" s="38"/>
      <c r="R84" s="38"/>
      <c r="S84" s="38"/>
      <c r="T84" s="34"/>
      <c r="U84" s="34"/>
      <c r="V84" s="34">
        <v>1</v>
      </c>
      <c r="W84" s="34"/>
      <c r="X84" s="34"/>
      <c r="Y84" s="34"/>
      <c r="Z84" s="34"/>
      <c r="AA84" s="34"/>
      <c r="AB84" s="34"/>
      <c r="AC84" s="34"/>
      <c r="AD84" s="34">
        <v>2</v>
      </c>
      <c r="AE84" s="34"/>
      <c r="AF84" s="34"/>
      <c r="AG84" s="34"/>
      <c r="AH84" s="34"/>
      <c r="AI84" s="34">
        <v>3</v>
      </c>
      <c r="AJ84" s="34"/>
      <c r="AK84" s="34"/>
      <c r="AL84" s="34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3"/>
      <c r="BP84" s="20"/>
      <c r="BQ84" s="20"/>
      <c r="BR84" s="20"/>
      <c r="BS84" s="20"/>
      <c r="BT84" s="20"/>
      <c r="BU84" s="20"/>
      <c r="BV84" s="20"/>
      <c r="BW84" s="20"/>
      <c r="BX84" s="20"/>
      <c r="BY84" s="20"/>
    </row>
    <row r="85" spans="1:77" x14ac:dyDescent="0.2">
      <c r="A85" s="8" t="s">
        <v>128</v>
      </c>
      <c r="B85" s="11"/>
      <c r="C85" s="9">
        <f>IF(D85=4,SUM(G85:S85),IF(D85&lt;4,SUM(G85:S85),IF(D85&gt;4,SUM(LARGE(G85:S85,{1,2,3,4})))))+F85</f>
        <v>0</v>
      </c>
      <c r="D85" s="10">
        <f>COUNT(G85:S85)</f>
        <v>0</v>
      </c>
      <c r="E85" s="10"/>
      <c r="F85" s="27"/>
      <c r="G85" s="27"/>
      <c r="H85" s="27"/>
      <c r="I85" s="27"/>
      <c r="J85" s="27"/>
      <c r="K85" s="38"/>
      <c r="L85" s="38"/>
      <c r="M85" s="38"/>
      <c r="N85" s="27"/>
      <c r="O85" s="38"/>
      <c r="P85" s="38"/>
      <c r="Q85" s="38"/>
      <c r="R85" s="38"/>
      <c r="S85" s="38"/>
      <c r="T85" s="34"/>
      <c r="U85" s="34"/>
      <c r="V85" s="34"/>
      <c r="W85" s="34"/>
      <c r="X85" s="34"/>
      <c r="Y85" s="34">
        <v>20</v>
      </c>
      <c r="Z85" s="34"/>
      <c r="AA85" s="34"/>
      <c r="AB85" s="34">
        <v>4.33</v>
      </c>
      <c r="AC85" s="34"/>
      <c r="AD85" s="34"/>
      <c r="AE85" s="34"/>
      <c r="AF85" s="34"/>
      <c r="AG85" s="34">
        <v>2</v>
      </c>
      <c r="AH85" s="34"/>
      <c r="AI85" s="34">
        <v>11</v>
      </c>
      <c r="AJ85" s="34"/>
      <c r="AK85" s="34"/>
      <c r="AL85" s="34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3"/>
      <c r="BP85" s="20"/>
      <c r="BQ85" s="20"/>
      <c r="BR85" s="20"/>
      <c r="BS85" s="20"/>
      <c r="BT85" s="20"/>
      <c r="BU85" s="20"/>
      <c r="BV85" s="20"/>
      <c r="BW85" s="20"/>
      <c r="BX85" s="20"/>
      <c r="BY85" s="20"/>
    </row>
    <row r="86" spans="1:77" x14ac:dyDescent="0.2">
      <c r="A86" s="8" t="s">
        <v>52</v>
      </c>
      <c r="B86" s="12"/>
      <c r="C86" s="9">
        <f>IF(D86=4,SUM(G86:S86),IF(D86&lt;4,SUM(G86:S86),IF(D86&gt;4,SUM(LARGE(G86:S86,{1,2,3,4})))))+F86</f>
        <v>0</v>
      </c>
      <c r="D86" s="10">
        <f>COUNT(G86:S86)</f>
        <v>0</v>
      </c>
      <c r="E86" s="10"/>
      <c r="F86" s="27"/>
      <c r="G86" s="27"/>
      <c r="H86" s="27"/>
      <c r="I86" s="27"/>
      <c r="J86" s="27"/>
      <c r="K86" s="38"/>
      <c r="L86" s="38"/>
      <c r="M86" s="38"/>
      <c r="N86" s="27"/>
      <c r="O86" s="38"/>
      <c r="P86" s="38"/>
      <c r="Q86" s="38"/>
      <c r="R86" s="38"/>
      <c r="S86" s="38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3"/>
      <c r="BP86" s="20"/>
      <c r="BQ86" s="20"/>
      <c r="BR86" s="20"/>
      <c r="BS86" s="20"/>
      <c r="BT86" s="20"/>
      <c r="BU86" s="20"/>
      <c r="BV86" s="20"/>
      <c r="BW86" s="13"/>
      <c r="BX86" s="13"/>
      <c r="BY86" s="13"/>
    </row>
    <row r="87" spans="1:77" x14ac:dyDescent="0.2">
      <c r="A87" s="8" t="s">
        <v>123</v>
      </c>
      <c r="B87" s="22"/>
      <c r="C87" s="9">
        <f>IF(D87=4,SUM(G87:S87),IF(D87&lt;4,SUM(G87:S87),IF(D87&gt;4,SUM(LARGE(G87:S87,{1,2,3,4})))))+F87</f>
        <v>0</v>
      </c>
      <c r="D87" s="10">
        <f>COUNT(G87:S87)</f>
        <v>0</v>
      </c>
      <c r="E87" s="10"/>
      <c r="F87" s="27"/>
      <c r="G87" s="27"/>
      <c r="H87" s="27"/>
      <c r="I87" s="27"/>
      <c r="J87" s="27"/>
      <c r="K87" s="38"/>
      <c r="L87" s="38"/>
      <c r="M87" s="38"/>
      <c r="N87" s="27"/>
      <c r="O87" s="38"/>
      <c r="P87" s="38"/>
      <c r="Q87" s="38"/>
      <c r="R87" s="38"/>
      <c r="S87" s="38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>
        <v>1.5</v>
      </c>
      <c r="AL87" s="34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>
        <v>5</v>
      </c>
      <c r="BJ87" s="13"/>
      <c r="BK87" s="13"/>
      <c r="BL87" s="13"/>
      <c r="BM87" s="13"/>
      <c r="BN87" s="13"/>
      <c r="BO87" s="15"/>
      <c r="BP87" s="13"/>
      <c r="BQ87" s="13"/>
      <c r="BR87" s="13"/>
      <c r="BS87" s="13"/>
      <c r="BT87" s="13"/>
      <c r="BU87" s="13"/>
      <c r="BV87" s="13">
        <v>8</v>
      </c>
      <c r="BW87" s="13"/>
      <c r="BX87" s="13"/>
      <c r="BY87" s="13"/>
    </row>
    <row r="88" spans="1:77" x14ac:dyDescent="0.2">
      <c r="A88" s="8" t="s">
        <v>124</v>
      </c>
      <c r="B88" s="22"/>
      <c r="C88" s="9">
        <f>IF(D88=4,SUM(G88:S88),IF(D88&lt;4,SUM(G88:S88),IF(D88&gt;4,SUM(LARGE(G88:S88,{1,2,3,4})))))+F88</f>
        <v>0</v>
      </c>
      <c r="D88" s="10">
        <f>COUNT(G88:S88)</f>
        <v>0</v>
      </c>
      <c r="E88" s="10"/>
      <c r="F88" s="27"/>
      <c r="G88" s="27"/>
      <c r="H88" s="27"/>
      <c r="I88" s="27"/>
      <c r="J88" s="27"/>
      <c r="K88" s="38"/>
      <c r="L88" s="38"/>
      <c r="M88" s="38"/>
      <c r="N88" s="27"/>
      <c r="O88" s="38"/>
      <c r="P88" s="38"/>
      <c r="Q88" s="38"/>
      <c r="R88" s="38"/>
      <c r="S88" s="38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3"/>
      <c r="BP88" s="20"/>
      <c r="BQ88" s="20"/>
      <c r="BR88" s="20"/>
      <c r="BS88" s="20"/>
      <c r="BT88" s="20"/>
      <c r="BU88" s="20"/>
      <c r="BV88" s="20"/>
      <c r="BW88" s="20"/>
      <c r="BX88" s="20"/>
      <c r="BY88" s="20"/>
    </row>
    <row r="89" spans="1:77" x14ac:dyDescent="0.2">
      <c r="A89" s="8" t="s">
        <v>125</v>
      </c>
      <c r="B89" s="11"/>
      <c r="C89" s="9">
        <f>IF(D89=4,SUM(G89:S89),IF(D89&lt;4,SUM(G89:S89),IF(D89&gt;4,SUM(LARGE(G89:S89,{1,2,3,4})))))+F89</f>
        <v>0</v>
      </c>
      <c r="D89" s="10">
        <f>COUNT(G89:S89)</f>
        <v>0</v>
      </c>
      <c r="E89" s="10"/>
      <c r="F89" s="27"/>
      <c r="G89" s="27"/>
      <c r="H89" s="27"/>
      <c r="I89" s="27"/>
      <c r="J89" s="27"/>
      <c r="K89" s="38"/>
      <c r="L89" s="38"/>
      <c r="M89" s="38"/>
      <c r="N89" s="27"/>
      <c r="O89" s="38"/>
      <c r="P89" s="38"/>
      <c r="Q89" s="38"/>
      <c r="R89" s="38"/>
      <c r="S89" s="38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3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1:77" x14ac:dyDescent="0.2">
      <c r="A90" s="8" t="s">
        <v>126</v>
      </c>
      <c r="B90" s="11"/>
      <c r="C90" s="9">
        <f>IF(D90=4,SUM(G90:S90),IF(D90&lt;4,SUM(G90:S90),IF(D90&gt;4,SUM(LARGE(G90:S90,{1,2,3,4})))))+F90</f>
        <v>0</v>
      </c>
      <c r="D90" s="10">
        <f>COUNT(G90:S90)</f>
        <v>0</v>
      </c>
      <c r="E90" s="10"/>
      <c r="F90" s="27"/>
      <c r="G90" s="27"/>
      <c r="H90" s="27"/>
      <c r="I90" s="27"/>
      <c r="J90" s="27"/>
      <c r="K90" s="38"/>
      <c r="L90" s="38"/>
      <c r="M90" s="38"/>
      <c r="N90" s="27"/>
      <c r="O90" s="38"/>
      <c r="P90" s="38"/>
      <c r="Q90" s="38"/>
      <c r="R90" s="38"/>
      <c r="S90" s="38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>
        <v>2</v>
      </c>
      <c r="AG90" s="34"/>
      <c r="AH90" s="34"/>
      <c r="AI90" s="34"/>
      <c r="AJ90" s="34"/>
      <c r="AK90" s="34"/>
      <c r="AL90" s="34"/>
      <c r="AM90" s="13">
        <v>12.5</v>
      </c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5"/>
      <c r="BP90" s="13">
        <v>5</v>
      </c>
      <c r="BQ90" s="13"/>
      <c r="BR90" s="13"/>
      <c r="BS90" s="13"/>
      <c r="BT90" s="13"/>
      <c r="BU90" s="13"/>
      <c r="BV90" s="13"/>
      <c r="BW90" s="13"/>
      <c r="BX90" s="13"/>
      <c r="BY90" s="13"/>
    </row>
    <row r="91" spans="1:77" x14ac:dyDescent="0.2">
      <c r="A91" s="8" t="s">
        <v>82</v>
      </c>
      <c r="B91" s="12"/>
      <c r="C91" s="9">
        <f>IF(D91=4,SUM(G91:S91),IF(D91&lt;4,SUM(G91:S91),IF(D91&gt;4,SUM(LARGE(G91:S91,{1,2,3,4})))))+F91</f>
        <v>0</v>
      </c>
      <c r="D91" s="10">
        <f>COUNT(G91:S91)</f>
        <v>0</v>
      </c>
      <c r="E91" s="10"/>
      <c r="F91" s="27"/>
      <c r="G91" s="27"/>
      <c r="H91" s="27"/>
      <c r="I91" s="27"/>
      <c r="J91" s="27"/>
      <c r="K91" s="38"/>
      <c r="L91" s="38"/>
      <c r="M91" s="38"/>
      <c r="N91" s="27"/>
      <c r="O91" s="38"/>
      <c r="P91" s="38"/>
      <c r="Q91" s="38"/>
      <c r="R91" s="38"/>
      <c r="S91" s="38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>
        <v>1</v>
      </c>
      <c r="AE91" s="34"/>
      <c r="AF91" s="34">
        <v>2</v>
      </c>
      <c r="AG91" s="34"/>
      <c r="AH91" s="34"/>
      <c r="AI91" s="34">
        <v>1</v>
      </c>
      <c r="AJ91" s="34"/>
      <c r="AK91" s="34"/>
      <c r="AL91" s="34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3"/>
      <c r="BP91" s="20"/>
      <c r="BQ91" s="20"/>
      <c r="BR91" s="20"/>
      <c r="BS91" s="20"/>
      <c r="BT91" s="20"/>
      <c r="BU91" s="20"/>
      <c r="BV91" s="20"/>
      <c r="BW91" s="20"/>
      <c r="BX91" s="20"/>
      <c r="BY91" s="20"/>
    </row>
    <row r="92" spans="1:77" x14ac:dyDescent="0.2">
      <c r="A92" s="8" t="s">
        <v>32</v>
      </c>
      <c r="B92" s="12"/>
      <c r="C92" s="9">
        <f>IF(D92=4,SUM(G92:S92),IF(D92&lt;4,SUM(G92:S92),IF(D92&gt;4,SUM(LARGE(G92:S92,{1,2,3,4})))))+F92</f>
        <v>0</v>
      </c>
      <c r="D92" s="10">
        <f>COUNT(G92:S92)</f>
        <v>0</v>
      </c>
      <c r="E92" s="10"/>
      <c r="F92" s="27"/>
      <c r="G92" s="27"/>
      <c r="H92" s="27"/>
      <c r="I92" s="27"/>
      <c r="J92" s="27"/>
      <c r="K92" s="38"/>
      <c r="L92" s="38"/>
      <c r="M92" s="38"/>
      <c r="N92" s="27"/>
      <c r="O92" s="38"/>
      <c r="P92" s="38"/>
      <c r="Q92" s="38"/>
      <c r="R92" s="38"/>
      <c r="S92" s="38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>
        <v>30</v>
      </c>
      <c r="AM92" s="13"/>
      <c r="AN92" s="13">
        <v>17</v>
      </c>
      <c r="AO92" s="13">
        <v>13</v>
      </c>
      <c r="AP92" s="13">
        <v>10</v>
      </c>
      <c r="AQ92" s="13">
        <v>13</v>
      </c>
      <c r="AR92" s="13"/>
      <c r="AS92" s="13"/>
      <c r="AT92" s="13"/>
      <c r="AU92" s="13"/>
      <c r="AV92" s="13"/>
      <c r="AW92" s="13">
        <v>30</v>
      </c>
      <c r="AX92" s="13"/>
      <c r="AY92" s="13">
        <v>20</v>
      </c>
      <c r="AZ92" s="13"/>
      <c r="BA92" s="13"/>
      <c r="BB92" s="13"/>
      <c r="BC92" s="13"/>
      <c r="BD92" s="13">
        <v>13</v>
      </c>
      <c r="BE92" s="13"/>
      <c r="BF92" s="13"/>
      <c r="BG92" s="13"/>
      <c r="BH92" s="13">
        <v>8</v>
      </c>
      <c r="BI92" s="13"/>
      <c r="BJ92" s="13">
        <v>25</v>
      </c>
      <c r="BK92" s="13">
        <v>10</v>
      </c>
      <c r="BL92" s="13"/>
      <c r="BM92" s="13"/>
      <c r="BN92" s="13"/>
      <c r="BO92" s="15">
        <v>30</v>
      </c>
      <c r="BP92" s="13"/>
      <c r="BQ92" s="13">
        <v>23</v>
      </c>
      <c r="BR92" s="13">
        <v>9</v>
      </c>
      <c r="BS92" s="13"/>
      <c r="BT92" s="13"/>
      <c r="BU92" s="13"/>
      <c r="BV92" s="13"/>
      <c r="BW92" s="13">
        <v>15</v>
      </c>
      <c r="BX92" s="13">
        <v>17</v>
      </c>
      <c r="BY92" s="13"/>
    </row>
    <row r="93" spans="1:77" x14ac:dyDescent="0.2">
      <c r="A93" s="8" t="s">
        <v>117</v>
      </c>
      <c r="B93" s="11"/>
      <c r="C93" s="9">
        <f>IF(D93=4,SUM(G93:S93),IF(D93&lt;4,SUM(G93:S93),IF(D93&gt;4,SUM(LARGE(G93:S93,{1,2,3,4})))))+F93</f>
        <v>0</v>
      </c>
      <c r="D93" s="10">
        <f>COUNT(G93:S93)</f>
        <v>0</v>
      </c>
      <c r="E93" s="10"/>
      <c r="F93" s="27"/>
      <c r="G93" s="27"/>
      <c r="H93" s="27"/>
      <c r="I93" s="27"/>
      <c r="J93" s="27"/>
      <c r="K93" s="38"/>
      <c r="L93" s="38"/>
      <c r="M93" s="38"/>
      <c r="N93" s="27"/>
      <c r="O93" s="38"/>
      <c r="P93" s="38"/>
      <c r="Q93" s="38"/>
      <c r="R93" s="38"/>
      <c r="S93" s="38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>
        <v>1</v>
      </c>
      <c r="AI93" s="34"/>
      <c r="AJ93" s="34"/>
      <c r="AK93" s="34"/>
      <c r="AL93" s="34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3"/>
      <c r="BP93" s="20"/>
      <c r="BQ93" s="20"/>
      <c r="BR93" s="20"/>
      <c r="BS93" s="20"/>
      <c r="BT93" s="20"/>
      <c r="BU93" s="20"/>
      <c r="BV93" s="20"/>
      <c r="BW93" s="20"/>
      <c r="BX93" s="20"/>
      <c r="BY93" s="20"/>
    </row>
    <row r="94" spans="1:77" x14ac:dyDescent="0.2">
      <c r="A94" s="8" t="s">
        <v>119</v>
      </c>
      <c r="B94" s="11"/>
      <c r="C94" s="9">
        <f>IF(D94=4,SUM(G94:S94),IF(D94&lt;4,SUM(G94:S94),IF(D94&gt;4,SUM(LARGE(G94:S94,{1,2,3,4})))))+F94</f>
        <v>0</v>
      </c>
      <c r="D94" s="10">
        <f>COUNT(G94:S94)</f>
        <v>0</v>
      </c>
      <c r="E94" s="10"/>
      <c r="F94" s="27"/>
      <c r="G94" s="27"/>
      <c r="H94" s="27"/>
      <c r="I94" s="27"/>
      <c r="J94" s="27"/>
      <c r="K94" s="38"/>
      <c r="L94" s="38"/>
      <c r="M94" s="38"/>
      <c r="N94" s="27"/>
      <c r="O94" s="38"/>
      <c r="P94" s="38"/>
      <c r="Q94" s="38"/>
      <c r="R94" s="38"/>
      <c r="S94" s="38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3"/>
      <c r="BP94" s="20"/>
      <c r="BQ94" s="20"/>
      <c r="BR94" s="20"/>
      <c r="BS94" s="20"/>
      <c r="BT94" s="20"/>
      <c r="BU94" s="20"/>
      <c r="BV94" s="20"/>
      <c r="BW94" s="20"/>
      <c r="BX94" s="20"/>
      <c r="BY94" s="20"/>
    </row>
    <row r="95" spans="1:77" x14ac:dyDescent="0.2">
      <c r="A95" s="8" t="s">
        <v>22</v>
      </c>
      <c r="B95" s="12"/>
      <c r="C95" s="9">
        <f>IF(D95=4,SUM(G95:S95),IF(D95&lt;4,SUM(G95:S95),IF(D95&gt;4,SUM(LARGE(G95:S95,{1,2,3,4})))))+F95</f>
        <v>0</v>
      </c>
      <c r="D95" s="10">
        <f>COUNT(G95:S95)</f>
        <v>0</v>
      </c>
      <c r="E95" s="10"/>
      <c r="F95" s="27"/>
      <c r="G95" s="27"/>
      <c r="H95" s="27"/>
      <c r="I95" s="27"/>
      <c r="J95" s="27"/>
      <c r="K95" s="38"/>
      <c r="L95" s="38"/>
      <c r="M95" s="38"/>
      <c r="N95" s="27"/>
      <c r="O95" s="38"/>
      <c r="P95" s="38"/>
      <c r="Q95" s="38"/>
      <c r="R95" s="38"/>
      <c r="S95" s="38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3"/>
      <c r="BP95" s="20"/>
      <c r="BQ95" s="20"/>
      <c r="BR95" s="20"/>
      <c r="BS95" s="20"/>
      <c r="BT95" s="20"/>
      <c r="BU95" s="20"/>
      <c r="BV95" s="20"/>
      <c r="BW95" s="20"/>
      <c r="BX95" s="20"/>
      <c r="BY95" s="20"/>
    </row>
    <row r="96" spans="1:77" x14ac:dyDescent="0.2">
      <c r="A96" s="8" t="s">
        <v>82</v>
      </c>
      <c r="B96" s="11"/>
      <c r="C96" s="9">
        <f>IF(D96=4,SUM(G96:S96),IF(D96&lt;4,SUM(G96:S96),IF(D96&gt;4,SUM(LARGE(G96:S96,{1,2,3,4})))))+F96</f>
        <v>0</v>
      </c>
      <c r="D96" s="10">
        <f>COUNT(G96:S96)</f>
        <v>0</v>
      </c>
      <c r="E96" s="10"/>
      <c r="F96" s="27"/>
      <c r="G96" s="27"/>
      <c r="H96" s="27"/>
      <c r="I96" s="27"/>
      <c r="J96" s="27"/>
      <c r="K96" s="38"/>
      <c r="L96" s="38"/>
      <c r="M96" s="38"/>
      <c r="N96" s="27"/>
      <c r="O96" s="38"/>
      <c r="P96" s="38"/>
      <c r="Q96" s="38"/>
      <c r="R96" s="38"/>
      <c r="S96" s="38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3"/>
      <c r="BP96" s="20"/>
      <c r="BQ96" s="20"/>
      <c r="BR96" s="20"/>
      <c r="BS96" s="20"/>
      <c r="BT96" s="20"/>
      <c r="BU96" s="20"/>
      <c r="BV96" s="20"/>
      <c r="BW96" s="20"/>
      <c r="BX96" s="20"/>
      <c r="BY96" s="20"/>
    </row>
    <row r="97" spans="1:77" x14ac:dyDescent="0.2">
      <c r="A97" s="8" t="s">
        <v>110</v>
      </c>
      <c r="B97" s="11"/>
      <c r="C97" s="9">
        <f>IF(D97=4,SUM(G97:S97),IF(D97&lt;4,SUM(G97:S97),IF(D97&gt;4,SUM(LARGE(G97:S97,{1,2,3,4})))))+F97</f>
        <v>0</v>
      </c>
      <c r="D97" s="10">
        <f>COUNT(G97:S97)</f>
        <v>0</v>
      </c>
      <c r="E97" s="10"/>
      <c r="F97" s="27"/>
      <c r="G97" s="27"/>
      <c r="H97" s="27"/>
      <c r="I97" s="27"/>
      <c r="J97" s="27"/>
      <c r="K97" s="38"/>
      <c r="L97" s="38"/>
      <c r="M97" s="38"/>
      <c r="N97" s="27"/>
      <c r="O97" s="38"/>
      <c r="P97" s="38"/>
      <c r="Q97" s="38"/>
      <c r="R97" s="38"/>
      <c r="S97" s="38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3"/>
      <c r="BP97" s="20"/>
      <c r="BQ97" s="20"/>
      <c r="BR97" s="20"/>
      <c r="BS97" s="20"/>
      <c r="BT97" s="20"/>
      <c r="BU97" s="20"/>
      <c r="BV97" s="20"/>
      <c r="BW97" s="20"/>
      <c r="BX97" s="20"/>
      <c r="BY97" s="20"/>
    </row>
    <row r="98" spans="1:77" x14ac:dyDescent="0.2">
      <c r="A98" s="8" t="s">
        <v>72</v>
      </c>
      <c r="B98" s="12"/>
      <c r="C98" s="9">
        <f>IF(D98=4,SUM(G98:S98),IF(D98&lt;4,SUM(G98:S98),IF(D98&gt;4,SUM(LARGE(G98:S98,{1,2,3,4})))))+F98</f>
        <v>0</v>
      </c>
      <c r="D98" s="10">
        <f>COUNT(G98:S98)</f>
        <v>0</v>
      </c>
      <c r="E98" s="10"/>
      <c r="F98" s="27"/>
      <c r="G98" s="27"/>
      <c r="H98" s="27"/>
      <c r="I98" s="27"/>
      <c r="J98" s="27"/>
      <c r="K98" s="38"/>
      <c r="L98" s="38"/>
      <c r="M98" s="38"/>
      <c r="N98" s="27"/>
      <c r="O98" s="38"/>
      <c r="P98" s="38"/>
      <c r="Q98" s="38"/>
      <c r="R98" s="38"/>
      <c r="S98" s="38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3"/>
      <c r="BP98" s="20"/>
      <c r="BQ98" s="20"/>
      <c r="BR98" s="20"/>
      <c r="BS98" s="20"/>
      <c r="BT98" s="20"/>
      <c r="BU98" s="20"/>
      <c r="BV98" s="20"/>
      <c r="BW98" s="20"/>
      <c r="BX98" s="20"/>
      <c r="BY98" s="20"/>
    </row>
    <row r="99" spans="1:77" x14ac:dyDescent="0.2">
      <c r="A99" s="8" t="s">
        <v>113</v>
      </c>
      <c r="B99" s="11"/>
      <c r="C99" s="9">
        <f>IF(D99=4,SUM(G99:S99),IF(D99&lt;4,SUM(G99:S99),IF(D99&gt;4,SUM(LARGE(G99:S99,{1,2,3,4})))))+F99</f>
        <v>0</v>
      </c>
      <c r="D99" s="10">
        <f>COUNT(G99:S99)</f>
        <v>0</v>
      </c>
      <c r="E99" s="10"/>
      <c r="F99" s="27"/>
      <c r="G99" s="27"/>
      <c r="H99" s="27"/>
      <c r="I99" s="27"/>
      <c r="J99" s="27"/>
      <c r="K99" s="38"/>
      <c r="L99" s="38"/>
      <c r="M99" s="38"/>
      <c r="N99" s="27"/>
      <c r="O99" s="38"/>
      <c r="P99" s="38"/>
      <c r="Q99" s="38"/>
      <c r="R99" s="38"/>
      <c r="S99" s="38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3"/>
      <c r="BP99" s="20"/>
      <c r="BQ99" s="20"/>
      <c r="BR99" s="20"/>
      <c r="BS99" s="20"/>
      <c r="BT99" s="20"/>
      <c r="BU99" s="20"/>
      <c r="BV99" s="20"/>
      <c r="BW99" s="20"/>
      <c r="BX99" s="20"/>
      <c r="BY99" s="20"/>
    </row>
    <row r="100" spans="1:77" x14ac:dyDescent="0.2">
      <c r="A100" s="8" t="s">
        <v>43</v>
      </c>
      <c r="B100" s="12"/>
      <c r="C100" s="9">
        <f>IF(D100=4,SUM(G100:S100),IF(D100&lt;4,SUM(G100:S100),IF(D100&gt;4,SUM(LARGE(G100:S100,{1,2,3,4})))))+F100</f>
        <v>0</v>
      </c>
      <c r="D100" s="10">
        <f>COUNT(G100:S100)</f>
        <v>0</v>
      </c>
      <c r="E100" s="10"/>
      <c r="F100" s="27"/>
      <c r="G100" s="27"/>
      <c r="H100" s="27"/>
      <c r="I100" s="27"/>
      <c r="J100" s="27"/>
      <c r="K100" s="38"/>
      <c r="L100" s="38"/>
      <c r="M100" s="38"/>
      <c r="N100" s="27"/>
      <c r="O100" s="38"/>
      <c r="P100" s="38"/>
      <c r="Q100" s="38"/>
      <c r="R100" s="38"/>
      <c r="S100" s="38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3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</row>
    <row r="101" spans="1:77" x14ac:dyDescent="0.2">
      <c r="A101" s="8" t="s">
        <v>63</v>
      </c>
      <c r="B101" s="12"/>
      <c r="C101" s="9">
        <f>IF(D101=4,SUM(G101:S101),IF(D101&lt;4,SUM(G101:S101),IF(D101&gt;4,SUM(LARGE(G101:S101,{1,2,3,4})))))+F101</f>
        <v>0</v>
      </c>
      <c r="D101" s="10">
        <f>COUNT(G101:S101)</f>
        <v>0</v>
      </c>
      <c r="E101" s="10"/>
      <c r="F101" s="27"/>
      <c r="G101" s="27"/>
      <c r="H101" s="27"/>
      <c r="I101" s="27"/>
      <c r="J101" s="27"/>
      <c r="K101" s="38"/>
      <c r="L101" s="38"/>
      <c r="M101" s="38"/>
      <c r="N101" s="27"/>
      <c r="O101" s="38"/>
      <c r="P101" s="38"/>
      <c r="Q101" s="38"/>
      <c r="R101" s="38"/>
      <c r="S101" s="38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3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</row>
    <row r="102" spans="1:77" x14ac:dyDescent="0.2">
      <c r="A102" s="8" t="s">
        <v>109</v>
      </c>
      <c r="B102" s="11"/>
      <c r="C102" s="9">
        <f>IF(D102=4,SUM(G102:S102),IF(D102&lt;4,SUM(G102:S102),IF(D102&gt;4,SUM(LARGE(G102:S102,{1,2,3,4})))))+F102</f>
        <v>0</v>
      </c>
      <c r="D102" s="10">
        <f>COUNT(G102:S102)</f>
        <v>0</v>
      </c>
      <c r="E102" s="10"/>
      <c r="F102" s="27"/>
      <c r="G102" s="27"/>
      <c r="H102" s="27"/>
      <c r="I102" s="27"/>
      <c r="J102" s="27"/>
      <c r="K102" s="38"/>
      <c r="L102" s="38"/>
      <c r="M102" s="38"/>
      <c r="N102" s="27"/>
      <c r="O102" s="38"/>
      <c r="P102" s="38"/>
      <c r="Q102" s="38"/>
      <c r="R102" s="38"/>
      <c r="S102" s="38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3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</row>
    <row r="103" spans="1:77" x14ac:dyDescent="0.2">
      <c r="A103" s="8" t="s">
        <v>36</v>
      </c>
      <c r="B103" s="12"/>
      <c r="C103" s="9">
        <f>IF(D103=4,SUM(G103:S103),IF(D103&lt;4,SUM(G103:S103),IF(D103&gt;4,SUM(LARGE(G103:S103,{1,2,3,4})))))+F103</f>
        <v>0</v>
      </c>
      <c r="D103" s="10">
        <f>COUNT(G103:S103)</f>
        <v>0</v>
      </c>
      <c r="E103" s="10"/>
      <c r="F103" s="27"/>
      <c r="G103" s="27"/>
      <c r="H103" s="27"/>
      <c r="I103" s="27"/>
      <c r="J103" s="27"/>
      <c r="K103" s="38"/>
      <c r="L103" s="38"/>
      <c r="M103" s="38"/>
      <c r="N103" s="27"/>
      <c r="O103" s="38"/>
      <c r="P103" s="38"/>
      <c r="Q103" s="38"/>
      <c r="R103" s="38"/>
      <c r="S103" s="38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3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</row>
    <row r="104" spans="1:77" x14ac:dyDescent="0.2">
      <c r="A104" s="8" t="s">
        <v>60</v>
      </c>
      <c r="B104" s="12"/>
      <c r="C104" s="9">
        <f>IF(D104=4,SUM(G104:S104),IF(D104&lt;4,SUM(G104:S104),IF(D104&gt;4,SUM(LARGE(G104:S104,{1,2,3,4})))))+F104</f>
        <v>0</v>
      </c>
      <c r="D104" s="10">
        <f>COUNT(G104:S104)</f>
        <v>0</v>
      </c>
      <c r="E104" s="10"/>
      <c r="F104" s="27"/>
      <c r="G104" s="27"/>
      <c r="H104" s="27"/>
      <c r="I104" s="27"/>
      <c r="J104" s="27"/>
      <c r="K104" s="38"/>
      <c r="L104" s="38"/>
      <c r="M104" s="38"/>
      <c r="N104" s="27"/>
      <c r="O104" s="38"/>
      <c r="P104" s="38"/>
      <c r="Q104" s="38"/>
      <c r="R104" s="38"/>
      <c r="S104" s="38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3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</row>
    <row r="105" spans="1:77" x14ac:dyDescent="0.2">
      <c r="A105" s="8" t="s">
        <v>61</v>
      </c>
      <c r="B105" s="12"/>
      <c r="C105" s="9">
        <f>IF(D105=4,SUM(G105:S105),IF(D105&lt;4,SUM(G105:S105),IF(D105&gt;4,SUM(LARGE(G105:S105,{1,2,3,4})))))+F105</f>
        <v>0</v>
      </c>
      <c r="D105" s="10">
        <f>COUNT(G105:S105)</f>
        <v>0</v>
      </c>
      <c r="E105" s="10"/>
      <c r="F105" s="27"/>
      <c r="G105" s="27"/>
      <c r="H105" s="27"/>
      <c r="I105" s="27"/>
      <c r="J105" s="27"/>
      <c r="K105" s="38"/>
      <c r="L105" s="38"/>
      <c r="M105" s="38"/>
      <c r="N105" s="27"/>
      <c r="O105" s="38"/>
      <c r="P105" s="38"/>
      <c r="Q105" s="38"/>
      <c r="R105" s="38"/>
      <c r="S105" s="38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3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</row>
    <row r="106" spans="1:77" x14ac:dyDescent="0.2">
      <c r="A106" s="8" t="s">
        <v>62</v>
      </c>
      <c r="B106" s="12"/>
      <c r="C106" s="9">
        <f>IF(D106=4,SUM(G106:S106),IF(D106&lt;4,SUM(G106:S106),IF(D106&gt;4,SUM(LARGE(G106:S106,{1,2,3,4})))))+F106</f>
        <v>0</v>
      </c>
      <c r="D106" s="10">
        <f>COUNT(G106:S106)</f>
        <v>0</v>
      </c>
      <c r="E106" s="10"/>
      <c r="F106" s="27"/>
      <c r="G106" s="27"/>
      <c r="H106" s="27"/>
      <c r="I106" s="27"/>
      <c r="J106" s="27"/>
      <c r="K106" s="38"/>
      <c r="L106" s="38"/>
      <c r="M106" s="38"/>
      <c r="N106" s="27"/>
      <c r="O106" s="38"/>
      <c r="P106" s="38"/>
      <c r="Q106" s="38"/>
      <c r="R106" s="38"/>
      <c r="S106" s="38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3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</row>
    <row r="107" spans="1:77" x14ac:dyDescent="0.2">
      <c r="A107" s="8" t="s">
        <v>31</v>
      </c>
      <c r="B107" s="12"/>
      <c r="C107" s="9">
        <f>IF(D107=4,SUM(G107:S107),IF(D107&lt;4,SUM(G107:S107),IF(D107&gt;4,SUM(LARGE(G107:S107,{1,2,3,4})))))+F107</f>
        <v>0</v>
      </c>
      <c r="D107" s="10">
        <f>COUNT(G107:S107)</f>
        <v>0</v>
      </c>
      <c r="E107" s="10"/>
      <c r="F107" s="27"/>
      <c r="G107" s="27"/>
      <c r="H107" s="27"/>
      <c r="I107" s="27"/>
      <c r="J107" s="27"/>
      <c r="K107" s="38"/>
      <c r="L107" s="38"/>
      <c r="M107" s="38"/>
      <c r="N107" s="27"/>
      <c r="O107" s="38"/>
      <c r="P107" s="38"/>
      <c r="Q107" s="38"/>
      <c r="R107" s="38"/>
      <c r="S107" s="38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3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</row>
    <row r="108" spans="1:77" x14ac:dyDescent="0.2">
      <c r="A108" s="8" t="s">
        <v>99</v>
      </c>
      <c r="B108" s="11"/>
      <c r="C108" s="9">
        <f>IF(D108=4,SUM(G108:S108),IF(D108&lt;4,SUM(G108:S108),IF(D108&gt;4,SUM(LARGE(G108:S108,{1,2,3,4})))))+F108</f>
        <v>0</v>
      </c>
      <c r="D108" s="10">
        <f>COUNT(G108:S108)</f>
        <v>0</v>
      </c>
      <c r="E108" s="10"/>
      <c r="F108" s="27"/>
      <c r="G108" s="27"/>
      <c r="H108" s="27"/>
      <c r="I108" s="27"/>
      <c r="J108" s="27"/>
      <c r="K108" s="38"/>
      <c r="L108" s="38"/>
      <c r="M108" s="38"/>
      <c r="N108" s="27"/>
      <c r="O108" s="38"/>
      <c r="P108" s="38"/>
      <c r="Q108" s="38"/>
      <c r="R108" s="38"/>
      <c r="S108" s="38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3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</row>
    <row r="109" spans="1:77" x14ac:dyDescent="0.2">
      <c r="A109" s="8" t="s">
        <v>83</v>
      </c>
      <c r="B109" s="12"/>
      <c r="C109" s="9">
        <f>IF(D109=4,SUM(G109:S109),IF(D109&lt;4,SUM(G109:S109),IF(D109&gt;4,SUM(LARGE(G109:S109,{1,2,3,4})))))+F109</f>
        <v>0</v>
      </c>
      <c r="D109" s="10">
        <f>COUNT(G109:S109)</f>
        <v>0</v>
      </c>
      <c r="E109" s="10"/>
      <c r="F109" s="27"/>
      <c r="G109" s="27"/>
      <c r="H109" s="27"/>
      <c r="I109" s="27"/>
      <c r="J109" s="27"/>
      <c r="K109" s="38"/>
      <c r="L109" s="38"/>
      <c r="M109" s="38"/>
      <c r="N109" s="27"/>
      <c r="O109" s="38"/>
      <c r="P109" s="38"/>
      <c r="Q109" s="38"/>
      <c r="R109" s="38"/>
      <c r="S109" s="38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3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</row>
    <row r="110" spans="1:77" x14ac:dyDescent="0.2">
      <c r="A110" s="8" t="s">
        <v>84</v>
      </c>
      <c r="B110" s="12"/>
      <c r="C110" s="9">
        <f>IF(D110=4,SUM(G110:S110),IF(D110&lt;4,SUM(G110:S110),IF(D110&gt;4,SUM(LARGE(G110:S110,{1,2,3,4})))))+F110</f>
        <v>0</v>
      </c>
      <c r="D110" s="10">
        <f>COUNT(G110:S110)</f>
        <v>0</v>
      </c>
      <c r="E110" s="10"/>
      <c r="F110" s="27"/>
      <c r="G110" s="27"/>
      <c r="H110" s="27"/>
      <c r="I110" s="27"/>
      <c r="J110" s="27"/>
      <c r="K110" s="38"/>
      <c r="L110" s="38"/>
      <c r="M110" s="38"/>
      <c r="N110" s="27"/>
      <c r="O110" s="38"/>
      <c r="P110" s="38"/>
      <c r="Q110" s="38"/>
      <c r="R110" s="38"/>
      <c r="S110" s="38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3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</row>
    <row r="111" spans="1:77" x14ac:dyDescent="0.2">
      <c r="A111" s="8" t="s">
        <v>96</v>
      </c>
      <c r="B111" s="11"/>
      <c r="C111" s="9">
        <f>IF(D111=4,SUM(G111:S111),IF(D111&lt;4,SUM(G111:S111),IF(D111&gt;4,SUM(LARGE(G111:S111,{1,2,3,4})))))+F111</f>
        <v>0</v>
      </c>
      <c r="D111" s="10">
        <f>COUNT(G111:S111)</f>
        <v>0</v>
      </c>
      <c r="E111" s="10"/>
      <c r="F111" s="27"/>
      <c r="G111" s="27"/>
      <c r="H111" s="27"/>
      <c r="I111" s="27"/>
      <c r="J111" s="27"/>
      <c r="K111" s="38"/>
      <c r="L111" s="38"/>
      <c r="M111" s="38"/>
      <c r="N111" s="27"/>
      <c r="O111" s="38"/>
      <c r="P111" s="38"/>
      <c r="Q111" s="38"/>
      <c r="R111" s="38"/>
      <c r="S111" s="38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3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</row>
    <row r="112" spans="1:77" x14ac:dyDescent="0.2">
      <c r="A112" s="11" t="s">
        <v>39</v>
      </c>
      <c r="B112" s="12"/>
      <c r="C112" s="9">
        <f>IF(D112=4,SUM(G112:S112),IF(D112&lt;4,SUM(G112:S112),IF(D112&gt;4,SUM(LARGE(G112:S112,{1,2,3,4})))))+F112</f>
        <v>0</v>
      </c>
      <c r="D112" s="10">
        <f>COUNT(G112:S112)</f>
        <v>0</v>
      </c>
      <c r="E112" s="10"/>
      <c r="F112" s="27"/>
      <c r="G112" s="27"/>
      <c r="H112" s="27"/>
      <c r="I112" s="27"/>
      <c r="J112" s="27"/>
      <c r="K112" s="38"/>
      <c r="L112" s="38"/>
      <c r="M112" s="38"/>
      <c r="N112" s="27"/>
      <c r="O112" s="38"/>
      <c r="P112" s="38"/>
      <c r="Q112" s="38"/>
      <c r="R112" s="38"/>
      <c r="S112" s="38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3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</row>
    <row r="113" spans="1:77" x14ac:dyDescent="0.2">
      <c r="A113" s="8" t="s">
        <v>95</v>
      </c>
      <c r="B113" s="12"/>
      <c r="C113" s="9">
        <f>IF(D113=4,SUM(G113:S113),IF(D113&lt;4,SUM(G113:S113),IF(D113&gt;4,SUM(LARGE(G113:S113,{1,2,3,4})))))+F113</f>
        <v>0</v>
      </c>
      <c r="D113" s="10">
        <f>COUNT(G113:S113)</f>
        <v>0</v>
      </c>
      <c r="E113" s="10"/>
      <c r="F113" s="27"/>
      <c r="G113" s="27"/>
      <c r="H113" s="27"/>
      <c r="I113" s="27"/>
      <c r="J113" s="27"/>
      <c r="K113" s="38"/>
      <c r="L113" s="38"/>
      <c r="M113" s="38"/>
      <c r="N113" s="27"/>
      <c r="O113" s="38"/>
      <c r="P113" s="38"/>
      <c r="Q113" s="38"/>
      <c r="R113" s="38"/>
      <c r="S113" s="38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3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</row>
    <row r="114" spans="1:77" x14ac:dyDescent="0.2">
      <c r="A114" s="8" t="s">
        <v>37</v>
      </c>
      <c r="B114" s="12"/>
      <c r="C114" s="9">
        <f>IF(D114=4,SUM(G114:S114),IF(D114&lt;4,SUM(G114:S114),IF(D114&gt;4,SUM(LARGE(G114:S114,{1,2,3,4})))))+F114</f>
        <v>0</v>
      </c>
      <c r="D114" s="10">
        <f>COUNT(G114:S114)</f>
        <v>0</v>
      </c>
      <c r="E114" s="10"/>
      <c r="F114" s="27"/>
      <c r="G114" s="27"/>
      <c r="H114" s="27"/>
      <c r="I114" s="27"/>
      <c r="J114" s="27"/>
      <c r="K114" s="38"/>
      <c r="L114" s="38"/>
      <c r="M114" s="38"/>
      <c r="N114" s="27"/>
      <c r="O114" s="38"/>
      <c r="P114" s="38"/>
      <c r="Q114" s="38"/>
      <c r="R114" s="38"/>
      <c r="S114" s="38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3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</row>
    <row r="115" spans="1:77" x14ac:dyDescent="0.2">
      <c r="A115" s="8" t="s">
        <v>18</v>
      </c>
      <c r="B115" s="12"/>
      <c r="C115" s="9">
        <f>IF(D115=4,SUM(G115:S115),IF(D115&lt;4,SUM(G115:S115),IF(D115&gt;4,SUM(LARGE(G115:S115,{1,2,3,4})))))+F115</f>
        <v>0</v>
      </c>
      <c r="D115" s="10">
        <f>COUNT(G115:S115)</f>
        <v>0</v>
      </c>
      <c r="E115" s="10"/>
      <c r="F115" s="27"/>
      <c r="G115" s="27"/>
      <c r="H115" s="27"/>
      <c r="I115" s="27"/>
      <c r="J115" s="27"/>
      <c r="K115" s="38"/>
      <c r="L115" s="38"/>
      <c r="M115" s="38"/>
      <c r="N115" s="27"/>
      <c r="O115" s="38"/>
      <c r="P115" s="38"/>
      <c r="Q115" s="38"/>
      <c r="R115" s="38"/>
      <c r="S115" s="38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3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</row>
    <row r="116" spans="1:77" x14ac:dyDescent="0.2">
      <c r="A116" s="8" t="s">
        <v>47</v>
      </c>
      <c r="B116" s="12"/>
      <c r="C116" s="9">
        <f>IF(D116=4,SUM(G116:S116),IF(D116&lt;4,SUM(G116:S116),IF(D116&gt;4,SUM(LARGE(G116:S116,{1,2,3,4})))))+F116</f>
        <v>0</v>
      </c>
      <c r="D116" s="10">
        <f>COUNT(G116:S116)</f>
        <v>0</v>
      </c>
      <c r="E116" s="10"/>
      <c r="F116" s="27"/>
      <c r="G116" s="27"/>
      <c r="H116" s="27"/>
      <c r="I116" s="27"/>
      <c r="J116" s="27"/>
      <c r="K116" s="38"/>
      <c r="L116" s="38"/>
      <c r="M116" s="38"/>
      <c r="N116" s="27"/>
      <c r="O116" s="38"/>
      <c r="P116" s="38"/>
      <c r="Q116" s="38"/>
      <c r="R116" s="38"/>
      <c r="S116" s="38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3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</row>
    <row r="117" spans="1:77" x14ac:dyDescent="0.2">
      <c r="A117" s="8" t="s">
        <v>81</v>
      </c>
      <c r="B117" s="8"/>
      <c r="C117" s="9">
        <f>IF(D117=4,SUM(G117:S117),IF(D117&lt;4,SUM(G117:S117),IF(D117&gt;4,SUM(LARGE(G117:S117,{1,2,3,4})))))+F117</f>
        <v>0</v>
      </c>
      <c r="D117" s="10">
        <f>COUNT(G117:S117)</f>
        <v>0</v>
      </c>
      <c r="E117" s="10"/>
      <c r="F117" s="27"/>
      <c r="G117" s="27"/>
      <c r="H117" s="27"/>
      <c r="I117" s="27"/>
      <c r="J117" s="27"/>
      <c r="K117" s="38"/>
      <c r="L117" s="38"/>
      <c r="M117" s="38"/>
      <c r="N117" s="27"/>
      <c r="O117" s="38"/>
      <c r="P117" s="38"/>
      <c r="Q117" s="38"/>
      <c r="R117" s="38"/>
      <c r="S117" s="38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3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</row>
    <row r="118" spans="1:77" x14ac:dyDescent="0.2">
      <c r="A118" s="8" t="s">
        <v>55</v>
      </c>
      <c r="B118" s="12"/>
      <c r="C118" s="9">
        <f>IF(D118=4,SUM(G118:S118),IF(D118&lt;4,SUM(G118:S118),IF(D118&gt;4,SUM(LARGE(G118:S118,{1,2,3,4})))))+F118</f>
        <v>0</v>
      </c>
      <c r="D118" s="10">
        <f>COUNT(G118:S118)</f>
        <v>0</v>
      </c>
      <c r="E118" s="10"/>
      <c r="F118" s="27"/>
      <c r="G118" s="27"/>
      <c r="H118" s="27"/>
      <c r="I118" s="27"/>
      <c r="J118" s="27"/>
      <c r="K118" s="38"/>
      <c r="L118" s="38"/>
      <c r="M118" s="38"/>
      <c r="N118" s="27"/>
      <c r="O118" s="38"/>
      <c r="P118" s="38"/>
      <c r="Q118" s="38"/>
      <c r="R118" s="38"/>
      <c r="S118" s="38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3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</row>
    <row r="119" spans="1:77" x14ac:dyDescent="0.2">
      <c r="A119" s="8" t="s">
        <v>102</v>
      </c>
      <c r="B119" s="11"/>
      <c r="C119" s="9">
        <f>IF(D119=4,SUM(G119:S119),IF(D119&lt;4,SUM(G119:S119),IF(D119&gt;4,SUM(LARGE(G119:S119,{1,2,3,4})))))+F119</f>
        <v>0</v>
      </c>
      <c r="D119" s="10">
        <f>COUNT(G119:S119)</f>
        <v>0</v>
      </c>
      <c r="E119" s="10"/>
      <c r="F119" s="27"/>
      <c r="G119" s="27"/>
      <c r="H119" s="27"/>
      <c r="I119" s="27"/>
      <c r="J119" s="27"/>
      <c r="K119" s="38"/>
      <c r="L119" s="38"/>
      <c r="M119" s="38"/>
      <c r="N119" s="27"/>
      <c r="O119" s="38"/>
      <c r="P119" s="38"/>
      <c r="Q119" s="38"/>
      <c r="R119" s="38"/>
      <c r="S119" s="38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3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</row>
    <row r="120" spans="1:77" x14ac:dyDescent="0.2">
      <c r="A120" s="11" t="s">
        <v>44</v>
      </c>
      <c r="B120" s="12"/>
      <c r="C120" s="9">
        <f>IF(D120=4,SUM(G120:S120),IF(D120&lt;4,SUM(G120:S120),IF(D120&gt;4,SUM(LARGE(G120:S120,{1,2,3,4})))))+F120</f>
        <v>0</v>
      </c>
      <c r="D120" s="10">
        <f>COUNT(G120:S120)</f>
        <v>0</v>
      </c>
      <c r="E120" s="10"/>
      <c r="F120" s="27"/>
      <c r="G120" s="27"/>
      <c r="H120" s="27"/>
      <c r="I120" s="27"/>
      <c r="J120" s="27"/>
      <c r="K120" s="38"/>
      <c r="L120" s="38"/>
      <c r="M120" s="38"/>
      <c r="N120" s="27"/>
      <c r="O120" s="38"/>
      <c r="P120" s="38"/>
      <c r="Q120" s="38"/>
      <c r="R120" s="38"/>
      <c r="S120" s="38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3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</row>
    <row r="121" spans="1:77" x14ac:dyDescent="0.2">
      <c r="A121" s="8" t="s">
        <v>94</v>
      </c>
      <c r="B121" s="12"/>
      <c r="C121" s="9">
        <f>IF(D121=4,SUM(G121:S121),IF(D121&lt;4,SUM(G121:S121),IF(D121&gt;4,SUM(LARGE(G121:S121,{1,2,3,4})))))+F121</f>
        <v>0</v>
      </c>
      <c r="D121" s="10">
        <f>COUNT(G121:S121)</f>
        <v>0</v>
      </c>
      <c r="E121" s="10"/>
      <c r="F121" s="27"/>
      <c r="G121" s="27"/>
      <c r="H121" s="27"/>
      <c r="I121" s="27"/>
      <c r="J121" s="27"/>
      <c r="K121" s="38"/>
      <c r="L121" s="38"/>
      <c r="M121" s="38"/>
      <c r="N121" s="27"/>
      <c r="O121" s="38"/>
      <c r="P121" s="38"/>
      <c r="Q121" s="38"/>
      <c r="R121" s="38"/>
      <c r="S121" s="38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3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</row>
  </sheetData>
  <sortState xmlns:xlrd2="http://schemas.microsoft.com/office/spreadsheetml/2017/richdata2" ref="A5:BY121">
    <sortCondition descending="1" ref="C5:C121"/>
  </sortState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Hosted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Miller</dc:creator>
  <cp:lastModifiedBy>UGA Intern</cp:lastModifiedBy>
  <dcterms:created xsi:type="dcterms:W3CDTF">2013-07-15T23:00:12Z</dcterms:created>
  <dcterms:modified xsi:type="dcterms:W3CDTF">2019-05-20T20:04:29Z</dcterms:modified>
</cp:coreProperties>
</file>